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82FD25C1-892E-4707-82E0-B0BB84C5FAC4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2" l="1"/>
  <c r="I38" i="2"/>
  <c r="G38" i="2"/>
  <c r="G60" i="2" l="1"/>
</calcChain>
</file>

<file path=xl/sharedStrings.xml><?xml version="1.0" encoding="utf-8"?>
<sst xmlns="http://schemas.openxmlformats.org/spreadsheetml/2006/main" count="152" uniqueCount="94">
  <si>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</si>
  <si>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</si>
  <si>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</si>
  <si>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</si>
  <si>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</si>
  <si>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</si>
  <si>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</si>
  <si>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</si>
  <si>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</si>
  <si>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</si>
  <si>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</si>
  <si>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</si>
  <si>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</si>
  <si>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</si>
  <si>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</si>
  <si>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</si>
  <si>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</si>
  <si>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</si>
  <si>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</si>
  <si>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B1500000066</t>
  </si>
  <si>
    <t>PROMOGRAFI</t>
  </si>
  <si>
    <t>ADQUISICION DE UNIFORMES</t>
  </si>
  <si>
    <t>INSTITUTO NACIONAL CONTRA INCENDIOS</t>
  </si>
  <si>
    <t xml:space="preserve">               INFORME MENSUAL DE CUENTAS POR PAGAR  AL 31/12/2023</t>
  </si>
  <si>
    <t>B1500002728</t>
  </si>
  <si>
    <t>INSTITUTO CULTURRAL DOMINICO-AMERICANO</t>
  </si>
  <si>
    <t>B1500000392</t>
  </si>
  <si>
    <t>ASOCIACION PMI CAPITULO REPUBLICA</t>
  </si>
  <si>
    <t>CAPACITACION</t>
  </si>
  <si>
    <t>B1500000242</t>
  </si>
  <si>
    <t>ABA</t>
  </si>
  <si>
    <t>B1500000937</t>
  </si>
  <si>
    <t>AUTOSAI</t>
  </si>
  <si>
    <t>MANTENIMIENTO VEHICULO</t>
  </si>
  <si>
    <t>B1500000271</t>
  </si>
  <si>
    <t>CARLOS M. VALDEZ</t>
  </si>
  <si>
    <t>NOTARIZACION DE CONTRATOS</t>
  </si>
  <si>
    <t>B1500005477</t>
  </si>
  <si>
    <t>EDITORA EL NUEVO DIARIO</t>
  </si>
  <si>
    <t>PUBLICIDAD</t>
  </si>
  <si>
    <t>B1500005455</t>
  </si>
  <si>
    <t>B150001171</t>
  </si>
  <si>
    <t>B150001172</t>
  </si>
  <si>
    <t>B1500001173</t>
  </si>
  <si>
    <t>OROX INVERSIONES</t>
  </si>
  <si>
    <t>SERVICIOS DE CATERING</t>
  </si>
  <si>
    <t>B1500001247</t>
  </si>
  <si>
    <t>B1500001248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</si>
  <si>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</si>
  <si>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</si>
  <si>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</si>
  <si>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</si>
  <si>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</si>
  <si>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</si>
  <si>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E450000000044</t>
  </si>
  <si>
    <t>E450000000043</t>
  </si>
  <si>
    <t>E450000000058</t>
  </si>
  <si>
    <t>E450000000053</t>
  </si>
  <si>
    <t>FL BETANCES &amp; ASOCIADOS, SRL</t>
  </si>
  <si>
    <t>ADQUISICION DE IMPRESORAS</t>
  </si>
  <si>
    <t>AGUA PLANETA AZUL</t>
  </si>
  <si>
    <t>ADQUISICION BOTELLONES DE AGUA</t>
  </si>
  <si>
    <t>PESTILENZA, SRL</t>
  </si>
  <si>
    <t>SERVICIO DE FUMIGACION</t>
  </si>
  <si>
    <t>ELECTROM, SAS</t>
  </si>
  <si>
    <t>MANTENIMIENTO PLANTA ELECTRICA</t>
  </si>
  <si>
    <t>CANTABRIA BRAND REPRESENTATIVE, SRL</t>
  </si>
  <si>
    <t>SERVICIO DE CATERING</t>
  </si>
  <si>
    <t>EVELMAR COMERCIAL, SRL</t>
  </si>
  <si>
    <t>CONFECCION DE UNIFORMES</t>
  </si>
  <si>
    <t>TECHBOX, EIRL</t>
  </si>
  <si>
    <t>SISTEMA DE AUDIO</t>
  </si>
  <si>
    <t>SISTEMA CONTRA INCENDIOS</t>
  </si>
  <si>
    <t>AUTO SERVICIOS AUTOMOTRIZ INTELIGENTE RD</t>
  </si>
  <si>
    <t>MANTENIMIENTO DE VEHICULO</t>
  </si>
  <si>
    <t>B1500001603</t>
  </si>
  <si>
    <t>BANDERAS DEL MUNDO, SRL</t>
  </si>
  <si>
    <t>CONFECCION DE BANDERAS</t>
  </si>
  <si>
    <t>B1500000694</t>
  </si>
  <si>
    <t>SKETCHPROM, SRL</t>
  </si>
  <si>
    <t>ADQ. Y INST. SISTEMA DE AUDIO</t>
  </si>
  <si>
    <t>B1500000695</t>
  </si>
  <si>
    <t>ADQ. Y INST. DE LAMPARAS</t>
  </si>
  <si>
    <t>CEO SOLUTIONS CO, SRL</t>
  </si>
  <si>
    <t>MESSI</t>
  </si>
  <si>
    <t>INSUMOS DE OFICINA</t>
  </si>
  <si>
    <t>BROTHERS RSR SUPPLY OFFICES</t>
  </si>
  <si>
    <t>GULFTREAM PETROLEUM DOMINICANA</t>
  </si>
  <si>
    <t>TICKETS DE COMBUSTIBLE</t>
  </si>
  <si>
    <t xml:space="preserve">Monto </t>
  </si>
  <si>
    <t>MARTINEZ TORRES TRAVELING</t>
  </si>
  <si>
    <t>ORDENES DE COMPRA</t>
  </si>
  <si>
    <t>TOTAL GENERAL</t>
  </si>
  <si>
    <t>B1500000305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</si>
</sst>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4" fontId="1" fillId="0" borderId="1" xfId="0" applyNumberFormat="1" applyFont="1" applyBorder="1"/>
    <xf numFmtId="164" fontId="1" fillId="0" borderId="6" xfId="0" applyNumberFormat="1" applyFont="1" applyBorder="1"/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547254</xdr:colOff>
      <xdr:row>1</xdr:row>
      <xdr:rowOff>90055</xdr:rowOff>
    </xdr:from>
    <xdr:to>
      <xdr:col>5</xdr:col>
      <xdr:colOff>2377072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95309" y="270164"/>
          <a:ext cx="1829818" cy="6927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0"/>
  <sheetViews>
    <sheetView tabSelected="1" zoomScale="70" zoomScaleNormal="70" workbookViewId="0">
      <selection activeCell="O17" sqref="O17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3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30" t="s">
        <v>10</v>
      </c>
      <c r="F7" s="30"/>
      <c r="G7" s="30"/>
      <c r="H7" s="30"/>
      <c r="I7" s="30"/>
    </row>
    <row r="8" spans="3:11" x14ac:dyDescent="0.3">
      <c r="C8" s="9"/>
      <c r="E8" s="30" t="s">
        <v>11</v>
      </c>
      <c r="F8" s="30"/>
      <c r="G8" s="30"/>
      <c r="H8" s="30"/>
      <c r="I8" s="30"/>
    </row>
    <row r="9" spans="3:11" x14ac:dyDescent="0.3">
      <c r="C9" s="6" t="s">
        <v>8</v>
      </c>
      <c r="D9" s="3"/>
      <c r="E9" s="30" t="s">
        <v>23</v>
      </c>
      <c r="F9" s="30"/>
      <c r="G9" s="30"/>
      <c r="H9" s="30"/>
      <c r="I9" s="30"/>
    </row>
    <row r="10" spans="3:11" ht="15" thickBot="1" x14ac:dyDescent="0.35">
      <c r="C10" s="7" t="s">
        <v>12</v>
      </c>
      <c r="D10" s="4"/>
      <c r="E10" s="31" t="s">
        <v>13</v>
      </c>
      <c r="F10" s="31"/>
      <c r="G10" s="31"/>
      <c r="H10" s="31"/>
      <c r="I10" s="31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s="41" customFormat="1" x14ac:dyDescent="0.3">
      <c r="C13" s="37" t="s">
        <v>93</v>
      </c>
      <c r="D13" s="38">
        <v>44854</v>
      </c>
      <c r="E13" s="42" t="s">
        <v>27</v>
      </c>
      <c r="F13" s="42" t="s">
        <v>28</v>
      </c>
      <c r="G13" s="40">
        <v>1987644</v>
      </c>
      <c r="H13" s="39">
        <v>0</v>
      </c>
      <c r="I13" s="40">
        <v>1987644</v>
      </c>
      <c r="J13" s="38">
        <v>44885</v>
      </c>
      <c r="K13" s="39"/>
    </row>
    <row r="14" spans="3:11" x14ac:dyDescent="0.3">
      <c r="C14" s="15" t="s">
        <v>46</v>
      </c>
      <c r="D14" s="16">
        <v>44924</v>
      </c>
      <c r="E14" s="17" t="s">
        <v>44</v>
      </c>
      <c r="F14" s="17" t="s">
        <v>45</v>
      </c>
      <c r="G14" s="18">
        <v>10997.6</v>
      </c>
      <c r="H14" s="14">
        <v>0</v>
      </c>
      <c r="I14" s="18">
        <v>10997.6</v>
      </c>
      <c r="J14" s="19">
        <v>44955</v>
      </c>
      <c r="K14" s="14" t="s">
        <v>14</v>
      </c>
    </row>
    <row r="15" spans="3:11" x14ac:dyDescent="0.3">
      <c r="C15" s="15" t="s">
        <v>47</v>
      </c>
      <c r="D15" s="16">
        <v>44924</v>
      </c>
      <c r="E15" s="17" t="s">
        <v>44</v>
      </c>
      <c r="F15" s="17" t="s">
        <v>45</v>
      </c>
      <c r="G15" s="18">
        <v>27494</v>
      </c>
      <c r="H15" s="14">
        <v>0</v>
      </c>
      <c r="I15" s="18">
        <v>27494</v>
      </c>
      <c r="J15" s="19">
        <v>44955</v>
      </c>
      <c r="K15" s="14" t="s">
        <v>14</v>
      </c>
    </row>
    <row r="16" spans="3:11" x14ac:dyDescent="0.3">
      <c r="C16" s="10" t="s">
        <v>19</v>
      </c>
      <c r="D16" s="19">
        <v>45117</v>
      </c>
      <c r="E16" s="20" t="s">
        <v>20</v>
      </c>
      <c r="F16" s="20" t="s">
        <v>21</v>
      </c>
      <c r="G16" s="21">
        <v>700217.9</v>
      </c>
      <c r="H16" s="14">
        <v>0</v>
      </c>
      <c r="I16" s="21">
        <v>700217.9</v>
      </c>
      <c r="J16" s="23">
        <v>45148</v>
      </c>
      <c r="K16" s="14" t="s">
        <v>14</v>
      </c>
    </row>
    <row r="17" spans="3:11" x14ac:dyDescent="0.3">
      <c r="C17" s="10" t="s">
        <v>31</v>
      </c>
      <c r="D17" s="19">
        <v>45142</v>
      </c>
      <c r="E17" s="20" t="s">
        <v>32</v>
      </c>
      <c r="F17" s="20" t="s">
        <v>33</v>
      </c>
      <c r="G17" s="21">
        <v>12800</v>
      </c>
      <c r="H17" s="14">
        <v>0</v>
      </c>
      <c r="I17" s="21">
        <v>12800</v>
      </c>
      <c r="J17" s="23">
        <v>45173</v>
      </c>
      <c r="K17" s="14" t="s">
        <v>14</v>
      </c>
    </row>
    <row r="18" spans="3:11" x14ac:dyDescent="0.3">
      <c r="C18" s="10" t="s">
        <v>24</v>
      </c>
      <c r="D18" s="19">
        <v>45149</v>
      </c>
      <c r="E18" s="20" t="s">
        <v>25</v>
      </c>
      <c r="F18" s="20" t="s">
        <v>28</v>
      </c>
      <c r="G18" s="21">
        <v>8850</v>
      </c>
      <c r="H18" s="14">
        <v>0</v>
      </c>
      <c r="I18" s="21">
        <v>8850</v>
      </c>
      <c r="J18" s="23">
        <v>45180</v>
      </c>
      <c r="K18" s="14" t="s">
        <v>14</v>
      </c>
    </row>
    <row r="19" spans="3:11" x14ac:dyDescent="0.3">
      <c r="C19" s="10" t="s">
        <v>48</v>
      </c>
      <c r="D19" s="19">
        <v>45172</v>
      </c>
      <c r="E19" s="20" t="s">
        <v>49</v>
      </c>
      <c r="F19" s="20" t="s">
        <v>50</v>
      </c>
      <c r="G19" s="21">
        <v>986232.14</v>
      </c>
      <c r="H19" s="14">
        <v>0</v>
      </c>
      <c r="I19" s="21">
        <v>986232.14</v>
      </c>
      <c r="J19" s="23">
        <v>45202</v>
      </c>
      <c r="K19" s="14" t="s">
        <v>14</v>
      </c>
    </row>
    <row r="20" spans="3:11" x14ac:dyDescent="0.3">
      <c r="C20" s="10" t="s">
        <v>51</v>
      </c>
      <c r="D20" s="19">
        <v>45172</v>
      </c>
      <c r="E20" s="20" t="s">
        <v>15</v>
      </c>
      <c r="F20" s="20" t="s">
        <v>16</v>
      </c>
      <c r="G20" s="21">
        <v>202880.82</v>
      </c>
      <c r="H20" s="14">
        <v>0</v>
      </c>
      <c r="I20" s="21">
        <v>202880.82</v>
      </c>
      <c r="J20" s="23">
        <v>45202</v>
      </c>
      <c r="K20" s="14" t="s">
        <v>14</v>
      </c>
    </row>
    <row r="21" spans="3:11" x14ac:dyDescent="0.3">
      <c r="C21" s="10" t="s">
        <v>75</v>
      </c>
      <c r="D21" s="19">
        <v>45184</v>
      </c>
      <c r="E21" s="20" t="s">
        <v>76</v>
      </c>
      <c r="F21" s="20" t="s">
        <v>77</v>
      </c>
      <c r="G21" s="21">
        <v>155760</v>
      </c>
      <c r="H21" s="14">
        <v>0</v>
      </c>
      <c r="I21" s="21">
        <v>155760</v>
      </c>
      <c r="J21" s="23">
        <v>45214</v>
      </c>
      <c r="K21" s="14" t="s">
        <v>14</v>
      </c>
    </row>
    <row r="22" spans="3:11" x14ac:dyDescent="0.3">
      <c r="C22" s="10" t="s">
        <v>52</v>
      </c>
      <c r="D22" s="19">
        <v>45202</v>
      </c>
      <c r="E22" s="20" t="s">
        <v>49</v>
      </c>
      <c r="F22" s="20" t="s">
        <v>50</v>
      </c>
      <c r="G22" s="21">
        <v>986232.14</v>
      </c>
      <c r="H22" s="14">
        <v>0</v>
      </c>
      <c r="I22" s="21">
        <v>986232.14</v>
      </c>
      <c r="J22" s="23">
        <v>45233</v>
      </c>
      <c r="K22" s="14" t="s">
        <v>14</v>
      </c>
    </row>
    <row r="23" spans="3:11" x14ac:dyDescent="0.3">
      <c r="C23" s="10" t="s">
        <v>53</v>
      </c>
      <c r="D23" s="19">
        <v>45202</v>
      </c>
      <c r="E23" s="20" t="s">
        <v>15</v>
      </c>
      <c r="F23" s="20" t="s">
        <v>16</v>
      </c>
      <c r="G23" s="21">
        <v>202880.82</v>
      </c>
      <c r="H23" s="14">
        <v>0</v>
      </c>
      <c r="I23" s="21">
        <v>202880.82</v>
      </c>
      <c r="J23" s="23">
        <v>45233</v>
      </c>
      <c r="K23" s="14" t="s">
        <v>14</v>
      </c>
    </row>
    <row r="24" spans="3:11" x14ac:dyDescent="0.3">
      <c r="C24" s="10" t="s">
        <v>78</v>
      </c>
      <c r="D24" s="19">
        <v>45205</v>
      </c>
      <c r="E24" s="20" t="s">
        <v>79</v>
      </c>
      <c r="F24" s="20" t="s">
        <v>80</v>
      </c>
      <c r="G24" s="21">
        <v>626580</v>
      </c>
      <c r="H24" s="14">
        <v>0</v>
      </c>
      <c r="I24" s="21">
        <v>626580</v>
      </c>
      <c r="J24" s="23">
        <v>45236</v>
      </c>
      <c r="K24" s="14" t="s">
        <v>14</v>
      </c>
    </row>
    <row r="25" spans="3:11" x14ac:dyDescent="0.3">
      <c r="C25" s="10" t="s">
        <v>81</v>
      </c>
      <c r="D25" s="19">
        <v>45205</v>
      </c>
      <c r="E25" s="20" t="s">
        <v>79</v>
      </c>
      <c r="F25" s="20" t="s">
        <v>82</v>
      </c>
      <c r="G25" s="21">
        <v>133340</v>
      </c>
      <c r="H25" s="14">
        <v>0</v>
      </c>
      <c r="I25" s="21">
        <v>133340</v>
      </c>
      <c r="J25" s="23">
        <v>45236</v>
      </c>
      <c r="K25" s="14" t="s">
        <v>14</v>
      </c>
    </row>
    <row r="26" spans="3:11" ht="13.8" customHeight="1" x14ac:dyDescent="0.3">
      <c r="C26" s="14" t="s">
        <v>54</v>
      </c>
      <c r="D26" s="16">
        <v>45238</v>
      </c>
      <c r="E26" s="22" t="s">
        <v>49</v>
      </c>
      <c r="F26" s="22" t="s">
        <v>50</v>
      </c>
      <c r="G26" s="21">
        <v>986232.14</v>
      </c>
      <c r="H26" s="14">
        <v>0</v>
      </c>
      <c r="I26" s="21">
        <v>986232.14</v>
      </c>
      <c r="J26" s="19">
        <v>45268</v>
      </c>
      <c r="K26" s="14" t="s">
        <v>14</v>
      </c>
    </row>
    <row r="27" spans="3:11" x14ac:dyDescent="0.3">
      <c r="C27" s="10" t="s">
        <v>55</v>
      </c>
      <c r="D27" s="19">
        <v>45238</v>
      </c>
      <c r="E27" s="20" t="s">
        <v>15</v>
      </c>
      <c r="F27" s="20" t="s">
        <v>16</v>
      </c>
      <c r="G27" s="21">
        <v>202880.82</v>
      </c>
      <c r="H27" s="14">
        <v>0</v>
      </c>
      <c r="I27" s="21">
        <v>202880.82</v>
      </c>
      <c r="J27" s="23">
        <v>45268</v>
      </c>
      <c r="K27" s="14" t="s">
        <v>14</v>
      </c>
    </row>
    <row r="28" spans="3:11" x14ac:dyDescent="0.3">
      <c r="C28" s="10" t="s">
        <v>29</v>
      </c>
      <c r="D28" s="19">
        <v>45244</v>
      </c>
      <c r="E28" s="20" t="s">
        <v>30</v>
      </c>
      <c r="F28" s="20" t="s">
        <v>28</v>
      </c>
      <c r="G28" s="21">
        <v>145350</v>
      </c>
      <c r="H28" s="14">
        <v>0</v>
      </c>
      <c r="I28" s="21">
        <v>145350</v>
      </c>
      <c r="J28" s="23">
        <v>45274</v>
      </c>
      <c r="K28" s="14" t="s">
        <v>14</v>
      </c>
    </row>
    <row r="29" spans="3:11" x14ac:dyDescent="0.3">
      <c r="C29" s="10" t="s">
        <v>40</v>
      </c>
      <c r="D29" s="19">
        <v>45247</v>
      </c>
      <c r="E29" s="20" t="s">
        <v>38</v>
      </c>
      <c r="F29" s="20" t="s">
        <v>39</v>
      </c>
      <c r="G29" s="21">
        <v>47200</v>
      </c>
      <c r="H29" s="14">
        <v>0</v>
      </c>
      <c r="I29" s="21">
        <v>47200</v>
      </c>
      <c r="J29" s="23">
        <v>45277</v>
      </c>
      <c r="K29" s="14" t="s">
        <v>14</v>
      </c>
    </row>
    <row r="30" spans="3:11" x14ac:dyDescent="0.3">
      <c r="C30" s="10" t="s">
        <v>26</v>
      </c>
      <c r="D30" s="19">
        <v>45260</v>
      </c>
      <c r="E30" s="20" t="s">
        <v>27</v>
      </c>
      <c r="F30" s="20" t="s">
        <v>28</v>
      </c>
      <c r="G30" s="21">
        <v>57428</v>
      </c>
      <c r="H30" s="14">
        <v>0</v>
      </c>
      <c r="I30" s="21">
        <v>57428</v>
      </c>
      <c r="J30" s="23">
        <v>45290</v>
      </c>
      <c r="K30" s="14" t="s">
        <v>14</v>
      </c>
    </row>
    <row r="31" spans="3:11" x14ac:dyDescent="0.3">
      <c r="C31" s="10" t="s">
        <v>37</v>
      </c>
      <c r="D31" s="19">
        <v>45261</v>
      </c>
      <c r="E31" s="20" t="s">
        <v>38</v>
      </c>
      <c r="F31" s="20" t="s">
        <v>39</v>
      </c>
      <c r="G31" s="21">
        <v>35400</v>
      </c>
      <c r="H31" s="14">
        <v>0</v>
      </c>
      <c r="I31" s="21">
        <v>35400</v>
      </c>
      <c r="J31" s="23">
        <v>45292</v>
      </c>
      <c r="K31" s="14" t="s">
        <v>14</v>
      </c>
    </row>
    <row r="32" spans="3:11" x14ac:dyDescent="0.3">
      <c r="C32" s="10" t="s">
        <v>56</v>
      </c>
      <c r="D32" s="19">
        <v>45263</v>
      </c>
      <c r="E32" s="20" t="s">
        <v>49</v>
      </c>
      <c r="F32" s="20" t="s">
        <v>50</v>
      </c>
      <c r="G32" s="21">
        <v>986232.14</v>
      </c>
      <c r="H32" s="14">
        <v>0</v>
      </c>
      <c r="I32" s="21">
        <v>986232.14</v>
      </c>
      <c r="J32" s="23">
        <v>45294</v>
      </c>
      <c r="K32" s="14" t="s">
        <v>14</v>
      </c>
    </row>
    <row r="33" spans="3:11" x14ac:dyDescent="0.3">
      <c r="C33" s="10" t="s">
        <v>57</v>
      </c>
      <c r="D33" s="19">
        <v>45263</v>
      </c>
      <c r="E33" s="20" t="s">
        <v>15</v>
      </c>
      <c r="F33" s="20" t="s">
        <v>16</v>
      </c>
      <c r="G33" s="21">
        <v>202880.82</v>
      </c>
      <c r="H33" s="14">
        <v>0</v>
      </c>
      <c r="I33" s="21">
        <v>202880.82</v>
      </c>
      <c r="J33" s="23">
        <v>45294</v>
      </c>
      <c r="K33" s="14" t="s">
        <v>14</v>
      </c>
    </row>
    <row r="34" spans="3:11" x14ac:dyDescent="0.3">
      <c r="C34" s="10" t="s">
        <v>34</v>
      </c>
      <c r="D34" s="19">
        <v>45268</v>
      </c>
      <c r="E34" s="20" t="s">
        <v>35</v>
      </c>
      <c r="F34" s="20" t="s">
        <v>36</v>
      </c>
      <c r="G34" s="21">
        <v>199125</v>
      </c>
      <c r="H34" s="14">
        <v>0</v>
      </c>
      <c r="I34" s="21">
        <v>199125</v>
      </c>
      <c r="J34" s="23">
        <v>45299</v>
      </c>
      <c r="K34" s="14" t="s">
        <v>14</v>
      </c>
    </row>
    <row r="35" spans="3:11" x14ac:dyDescent="0.3">
      <c r="C35" s="10" t="s">
        <v>41</v>
      </c>
      <c r="D35" s="19">
        <v>45269</v>
      </c>
      <c r="E35" s="20" t="s">
        <v>32</v>
      </c>
      <c r="F35" s="20" t="s">
        <v>33</v>
      </c>
      <c r="G35" s="21">
        <v>13452</v>
      </c>
      <c r="H35" s="14">
        <v>0</v>
      </c>
      <c r="I35" s="21">
        <v>13452</v>
      </c>
      <c r="J35" s="23">
        <v>45300</v>
      </c>
      <c r="K35" s="14" t="s">
        <v>14</v>
      </c>
    </row>
    <row r="36" spans="3:11" x14ac:dyDescent="0.3">
      <c r="C36" s="10" t="s">
        <v>42</v>
      </c>
      <c r="D36" s="19">
        <v>45269</v>
      </c>
      <c r="E36" s="20" t="s">
        <v>32</v>
      </c>
      <c r="F36" s="20" t="s">
        <v>33</v>
      </c>
      <c r="G36" s="21">
        <v>61312.800000000003</v>
      </c>
      <c r="H36" s="14">
        <v>0</v>
      </c>
      <c r="I36" s="21">
        <v>61312.800000000003</v>
      </c>
      <c r="J36" s="23">
        <v>45300</v>
      </c>
      <c r="K36" s="14" t="s">
        <v>14</v>
      </c>
    </row>
    <row r="37" spans="3:11" x14ac:dyDescent="0.3">
      <c r="C37" s="10" t="s">
        <v>43</v>
      </c>
      <c r="D37" s="19">
        <v>45269</v>
      </c>
      <c r="E37" s="20" t="s">
        <v>32</v>
      </c>
      <c r="F37" s="20" t="s">
        <v>33</v>
      </c>
      <c r="G37" s="21">
        <v>19942</v>
      </c>
      <c r="H37" s="14">
        <v>0</v>
      </c>
      <c r="I37" s="21">
        <v>19942</v>
      </c>
      <c r="J37" s="23">
        <v>45300</v>
      </c>
      <c r="K37" s="14" t="s">
        <v>14</v>
      </c>
    </row>
    <row r="38" spans="3:11" x14ac:dyDescent="0.3">
      <c r="C38" s="32"/>
      <c r="D38" s="32"/>
      <c r="E38" s="32"/>
      <c r="F38" s="1"/>
      <c r="G38" s="11">
        <f>SUM(G13:G37)</f>
        <v>8999345.1400000006</v>
      </c>
      <c r="H38" s="12">
        <v>0</v>
      </c>
      <c r="I38" s="11">
        <f>SUM(I13:I37)</f>
        <v>8999345.1400000006</v>
      </c>
      <c r="J38" s="13"/>
      <c r="K38" s="14"/>
    </row>
    <row r="39" spans="3:11" x14ac:dyDescent="0.3">
      <c r="C39" s="9"/>
    </row>
    <row r="40" spans="3:11" ht="3" customHeight="1" x14ac:dyDescent="0.3">
      <c r="C40" s="29"/>
      <c r="D40" s="29"/>
      <c r="E40" s="29"/>
      <c r="F40" s="29"/>
      <c r="G40" s="29"/>
      <c r="H40" s="29"/>
    </row>
    <row r="41" spans="3:11" ht="15" thickBot="1" x14ac:dyDescent="0.35">
      <c r="C41" s="9"/>
    </row>
    <row r="42" spans="3:11" ht="15" thickBot="1" x14ac:dyDescent="0.35">
      <c r="C42" s="9"/>
      <c r="E42" s="33" t="s">
        <v>91</v>
      </c>
      <c r="F42" s="34"/>
    </row>
    <row r="43" spans="3:11" x14ac:dyDescent="0.3">
      <c r="C43" s="9"/>
    </row>
    <row r="44" spans="3:11" s="25" customFormat="1" x14ac:dyDescent="0.3">
      <c r="C44" s="24"/>
      <c r="D44" s="26" t="s">
        <v>5</v>
      </c>
      <c r="E44" s="26" t="s">
        <v>6</v>
      </c>
      <c r="F44" s="26" t="s">
        <v>7</v>
      </c>
      <c r="G44" s="26" t="s">
        <v>89</v>
      </c>
    </row>
    <row r="45" spans="3:11" x14ac:dyDescent="0.3">
      <c r="C45" s="9"/>
      <c r="D45" s="19">
        <v>45251</v>
      </c>
      <c r="E45" s="22" t="s">
        <v>58</v>
      </c>
      <c r="F45" s="22" t="s">
        <v>59</v>
      </c>
      <c r="G45" s="21">
        <v>329323.12</v>
      </c>
    </row>
    <row r="46" spans="3:11" ht="15" customHeight="1" x14ac:dyDescent="0.3">
      <c r="C46" s="9"/>
      <c r="D46" s="19">
        <v>45230</v>
      </c>
      <c r="E46" s="22" t="s">
        <v>60</v>
      </c>
      <c r="F46" s="22" t="s">
        <v>61</v>
      </c>
      <c r="G46" s="21">
        <v>537500</v>
      </c>
    </row>
    <row r="47" spans="3:11" x14ac:dyDescent="0.3">
      <c r="C47" s="9"/>
      <c r="D47" s="19">
        <v>45127</v>
      </c>
      <c r="E47" s="22" t="s">
        <v>62</v>
      </c>
      <c r="F47" s="22" t="s">
        <v>63</v>
      </c>
      <c r="G47" s="21">
        <v>261867.96</v>
      </c>
    </row>
    <row r="48" spans="3:11" x14ac:dyDescent="0.3">
      <c r="C48" s="9"/>
      <c r="D48" s="19">
        <v>45272</v>
      </c>
      <c r="E48" s="22" t="s">
        <v>64</v>
      </c>
      <c r="F48" s="22" t="s">
        <v>65</v>
      </c>
      <c r="G48" s="21">
        <v>818045.83</v>
      </c>
    </row>
    <row r="49" spans="3:7" x14ac:dyDescent="0.3">
      <c r="C49" s="9"/>
      <c r="D49" s="19">
        <v>45267</v>
      </c>
      <c r="E49" s="22" t="s">
        <v>66</v>
      </c>
      <c r="F49" s="22" t="s">
        <v>67</v>
      </c>
      <c r="G49" s="21">
        <v>1000000</v>
      </c>
    </row>
    <row r="50" spans="3:7" x14ac:dyDescent="0.3">
      <c r="C50" s="9"/>
      <c r="D50" s="19">
        <v>45243</v>
      </c>
      <c r="E50" s="22" t="s">
        <v>68</v>
      </c>
      <c r="F50" s="22" t="s">
        <v>69</v>
      </c>
      <c r="G50" s="21">
        <v>260780</v>
      </c>
    </row>
    <row r="51" spans="3:7" x14ac:dyDescent="0.3">
      <c r="C51" s="9"/>
      <c r="D51" s="19">
        <v>45273</v>
      </c>
      <c r="E51" s="22" t="s">
        <v>70</v>
      </c>
      <c r="F51" s="22" t="s">
        <v>71</v>
      </c>
      <c r="G51" s="21">
        <v>784914.71</v>
      </c>
    </row>
    <row r="52" spans="3:7" x14ac:dyDescent="0.3">
      <c r="C52" s="9"/>
      <c r="D52" s="19">
        <v>45260</v>
      </c>
      <c r="E52" s="22" t="s">
        <v>22</v>
      </c>
      <c r="F52" s="22" t="s">
        <v>72</v>
      </c>
      <c r="G52" s="21">
        <v>159061.4</v>
      </c>
    </row>
    <row r="53" spans="3:7" x14ac:dyDescent="0.3">
      <c r="C53" s="9"/>
      <c r="D53" s="19">
        <v>45224</v>
      </c>
      <c r="E53" s="22" t="s">
        <v>73</v>
      </c>
      <c r="F53" s="22" t="s">
        <v>74</v>
      </c>
      <c r="G53" s="21">
        <v>1500000</v>
      </c>
    </row>
    <row r="54" spans="3:7" x14ac:dyDescent="0.3">
      <c r="C54" s="9"/>
      <c r="D54" s="19">
        <v>45274</v>
      </c>
      <c r="E54" s="22" t="s">
        <v>90</v>
      </c>
      <c r="F54" s="22" t="s">
        <v>45</v>
      </c>
      <c r="G54" s="21">
        <v>1427800</v>
      </c>
    </row>
    <row r="55" spans="3:7" x14ac:dyDescent="0.3">
      <c r="C55" s="9"/>
      <c r="D55" s="19">
        <v>45274</v>
      </c>
      <c r="E55" s="22" t="s">
        <v>68</v>
      </c>
      <c r="F55" s="22" t="s">
        <v>21</v>
      </c>
      <c r="G55" s="21">
        <v>1182891</v>
      </c>
    </row>
    <row r="56" spans="3:7" x14ac:dyDescent="0.3">
      <c r="C56" s="9"/>
      <c r="D56" s="19">
        <v>45275</v>
      </c>
      <c r="E56" s="22" t="s">
        <v>83</v>
      </c>
      <c r="F56" s="22" t="s">
        <v>63</v>
      </c>
      <c r="G56" s="21">
        <v>497016</v>
      </c>
    </row>
    <row r="57" spans="3:7" x14ac:dyDescent="0.3">
      <c r="C57" s="9"/>
      <c r="D57" s="19">
        <v>45275</v>
      </c>
      <c r="E57" s="22" t="s">
        <v>84</v>
      </c>
      <c r="F57" s="22" t="s">
        <v>85</v>
      </c>
      <c r="G57" s="21">
        <v>141128</v>
      </c>
    </row>
    <row r="58" spans="3:7" x14ac:dyDescent="0.3">
      <c r="C58" s="9"/>
      <c r="D58" s="19">
        <v>45275</v>
      </c>
      <c r="E58" s="22" t="s">
        <v>86</v>
      </c>
      <c r="F58" s="22" t="s">
        <v>85</v>
      </c>
      <c r="G58" s="21">
        <v>100300</v>
      </c>
    </row>
    <row r="59" spans="3:7" x14ac:dyDescent="0.3">
      <c r="C59" s="9"/>
      <c r="D59" s="19">
        <v>45275</v>
      </c>
      <c r="E59" s="22" t="s">
        <v>87</v>
      </c>
      <c r="F59" s="22" t="s">
        <v>88</v>
      </c>
      <c r="G59" s="21">
        <v>205000</v>
      </c>
    </row>
    <row r="60" spans="3:7" x14ac:dyDescent="0.3">
      <c r="C60" s="9"/>
      <c r="G60" s="35">
        <f>SUM(G45:G59)</f>
        <v>9205628.0199999996</v>
      </c>
    </row>
    <row r="61" spans="3:7" x14ac:dyDescent="0.3">
      <c r="C61" s="9"/>
      <c r="F61" s="5"/>
    </row>
    <row r="62" spans="3:7" ht="15" thickBot="1" x14ac:dyDescent="0.35">
      <c r="C62" s="9"/>
      <c r="F62" s="5" t="s">
        <v>92</v>
      </c>
      <c r="G62" s="36">
        <f>G38+G60</f>
        <v>18204973.16</v>
      </c>
    </row>
    <row r="63" spans="3:7" ht="15" thickTop="1" x14ac:dyDescent="0.3">
      <c r="C63" s="9"/>
      <c r="F63" s="5"/>
    </row>
    <row r="64" spans="3:7" x14ac:dyDescent="0.3">
      <c r="C64" s="9"/>
      <c r="F64" s="5"/>
    </row>
    <row r="65" spans="3:7" x14ac:dyDescent="0.3">
      <c r="C65" s="9"/>
      <c r="F65" s="5"/>
    </row>
    <row r="66" spans="3:7" x14ac:dyDescent="0.3">
      <c r="C66" s="9"/>
      <c r="F66" s="5"/>
    </row>
    <row r="67" spans="3:7" x14ac:dyDescent="0.3">
      <c r="C67" s="9"/>
      <c r="F67" s="5"/>
    </row>
    <row r="68" spans="3:7" x14ac:dyDescent="0.3">
      <c r="C68" s="9"/>
      <c r="F68" s="5"/>
    </row>
    <row r="69" spans="3:7" x14ac:dyDescent="0.3">
      <c r="C69" s="9"/>
      <c r="F69" s="27" t="s">
        <v>17</v>
      </c>
      <c r="G69" s="27"/>
    </row>
    <row r="70" spans="3:7" x14ac:dyDescent="0.3">
      <c r="C70" s="9"/>
      <c r="F70" s="28" t="s">
        <v>18</v>
      </c>
      <c r="G70" s="28"/>
    </row>
  </sheetData>
  <mergeCells count="9">
    <mergeCell ref="F69:G69"/>
    <mergeCell ref="F70:G70"/>
    <mergeCell ref="C40:H40"/>
    <mergeCell ref="E7:I7"/>
    <mergeCell ref="E8:I8"/>
    <mergeCell ref="E9:I9"/>
    <mergeCell ref="E10:I10"/>
    <mergeCell ref="C38:E38"/>
    <mergeCell ref="E42:F42"/>
  </mergeCells>
  <pageMargins left="0.25" right="0.25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2024-01-10T14:41:12Z</cp:lastPrinted>
  <dcterms:created xsi:type="dcterms:W3CDTF">2021-11-02T17:15:24Z</dcterms:created>
  <dcterms:modified xsi:type="dcterms:W3CDTF">2024-01-10T14:41:17Z</dcterms:modified>
</cp:coreProperties>
</file>