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"/>
    </mc:Choice>
  </mc:AlternateContent>
  <xr:revisionPtr revIDLastSave="0" documentId="8_{671E10F4-4A52-40D6-BE01-C7B63E8E7C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<sst xmlns="http://schemas.openxmlformats.org/spreadsheetml/2006/main" count="78" uniqueCount="77">
  <si>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</si>
  <si>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</si>
  <si>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</si>
  <si>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</si>
  <si>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</si>
  <si>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</si>
  <si>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</si>
  <si>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</si>
  <si>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</si>
  <si>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</si>
  <si>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</si>
  <si>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</si>
  <si>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</si>
  <si>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</si>
  <si>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</si>
  <si>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</si>
  <si>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</si>
  <si>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</si>
  <si>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</si>
  <si>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</si>
  <si>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</si>
  <si>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</si>
  <si>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</si>
  <si>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</si>
  <si>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</si>
  <si>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</si>
  <si>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</si>
  <si>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</si>
  <si>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</si>
  <si>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</si>
  <si>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</si>
  <si>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</si>
  <si>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</si>
  <si>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</si>
  <si>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</si>
  <si>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</si>
  <si>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</si>
  <si>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</si>
  <si>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</si>
  <si>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</si>
  <si>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</si>
  <si>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</si>
  <si>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</si>
  <si>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</si>
  <si>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</si>
  <si>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</si>
  <si>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</si>
  <si>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</si>
  <si>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</si>
  <si>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</si>
  <si>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</si>
  <si>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</si>
  <si>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</si>
  <si>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</si>
  <si>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</si>
  <si>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</si>
  <si>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</si>
  <si>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</si>
  <si>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</si>
  <si>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</si>
  <si>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</si>
  <si>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</si>
  <si>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</si>
  <si>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</si>
  <si>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</si>
  <si>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</si>
  <si>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</si>
  <si>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</si>
  <si>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6859-Instituciones públicas reciben asesorías técnicas para la implementación y seguimiento del Gobierno Electrónico</t>
  </si>
  <si>
    <t xml:space="preserve">Jesus Marine </t>
  </si>
  <si>
    <t>Informe de Evaluación Semestral de las Metas Físicas-Financieras (Enero-Junio 2023)</t>
  </si>
  <si>
    <t>Programación Semestral</t>
  </si>
  <si>
    <t>Ejecución Semestral</t>
  </si>
  <si>
    <t>IV.II - Formulación y Ejecución Semestral de las Metas por Producto</t>
  </si>
  <si>
    <t>Alcanzamos en el semestre Enero-Junio, poder asesorar 137 instituciones en la implementacion y seguimiento del Gobierno Electronico.</t>
  </si>
  <si>
    <t>Dos normativas se encuentran en revision las cuales no seran evaluadas y eso ha provocado el desvio en la meta .</t>
  </si>
  <si>
    <t>Ejecutar estrategias para brindar asesorias a las demas normativas.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</si>
</sst>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2" borderId="35" xfId="0" applyFont="1" applyFill="1" applyBorder="1" applyAlignment="1">
      <alignment vertical="top"/>
    </xf>
    <xf numFmtId="4" fontId="0" fillId="2" borderId="35" xfId="0" applyNumberFormat="1" applyFill="1" applyBorder="1" applyAlignment="1">
      <alignment vertical="top" wrapText="1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9" zoomScaleNormal="100" workbookViewId="0">
      <selection activeCell="N42" sqref="N42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81" t="s">
        <v>70</v>
      </c>
      <c r="C1" s="82"/>
      <c r="D1" s="82"/>
      <c r="E1" s="82"/>
      <c r="F1" s="82"/>
      <c r="G1" s="82"/>
      <c r="H1" s="82"/>
      <c r="I1" s="82"/>
      <c r="J1" s="83"/>
      <c r="K1" s="2"/>
    </row>
    <row r="2" spans="1:11" ht="21.75" thickBot="1" x14ac:dyDescent="0.3">
      <c r="A2" s="5"/>
      <c r="B2" s="84" t="s">
        <v>0</v>
      </c>
      <c r="C2" s="85"/>
      <c r="D2" s="84" t="s">
        <v>1</v>
      </c>
      <c r="E2" s="85"/>
      <c r="F2" s="85"/>
      <c r="G2" s="85"/>
      <c r="H2" s="86"/>
      <c r="I2" s="28" t="s">
        <v>2</v>
      </c>
      <c r="J2" s="29" t="s">
        <v>3</v>
      </c>
      <c r="K2" s="2"/>
    </row>
    <row r="3" spans="1:11" ht="21.75" thickBot="1" x14ac:dyDescent="0.3">
      <c r="A3" s="6"/>
      <c r="B3" s="87" t="s">
        <v>4</v>
      </c>
      <c r="C3" s="88"/>
      <c r="D3" s="87" t="s">
        <v>64</v>
      </c>
      <c r="E3" s="88"/>
      <c r="F3" s="88"/>
      <c r="G3" s="88"/>
      <c r="H3" s="89"/>
      <c r="I3" s="7">
        <v>45114</v>
      </c>
      <c r="J3" s="8"/>
      <c r="K3" s="2"/>
    </row>
    <row r="4" spans="1:11" x14ac:dyDescent="0.2">
      <c r="A4" s="76"/>
      <c r="B4" s="77"/>
      <c r="C4" s="77"/>
      <c r="D4" s="78"/>
      <c r="E4" s="78"/>
      <c r="F4" s="78"/>
      <c r="G4" s="78"/>
      <c r="H4" s="78"/>
      <c r="I4" s="77"/>
      <c r="J4" s="79"/>
      <c r="K4" s="2"/>
    </row>
    <row r="5" spans="1:11" ht="3" customHeight="1" x14ac:dyDescent="0.2">
      <c r="A5" s="91"/>
      <c r="B5" s="92"/>
      <c r="C5" s="92"/>
      <c r="D5" s="92"/>
      <c r="E5" s="92"/>
      <c r="F5" s="92"/>
      <c r="G5" s="92"/>
      <c r="H5" s="92"/>
      <c r="I5" s="92"/>
      <c r="J5" s="93"/>
      <c r="K5" s="2"/>
    </row>
    <row r="6" spans="1:11" ht="15.75" x14ac:dyDescent="0.25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8"/>
      <c r="K6" s="2"/>
    </row>
    <row r="7" spans="1:11" ht="15.75" x14ac:dyDescent="0.25">
      <c r="A7" s="67" t="s">
        <v>6</v>
      </c>
      <c r="B7" s="68"/>
      <c r="C7" s="68"/>
      <c r="D7" s="68"/>
      <c r="E7" s="68"/>
      <c r="F7" s="68"/>
      <c r="G7" s="68"/>
      <c r="H7" s="68"/>
      <c r="I7" s="68"/>
      <c r="J7" s="69"/>
      <c r="K7" s="2"/>
    </row>
    <row r="8" spans="1:11" x14ac:dyDescent="0.25">
      <c r="A8" s="25" t="s">
        <v>7</v>
      </c>
      <c r="B8" s="46" t="s">
        <v>57</v>
      </c>
      <c r="C8" s="46"/>
      <c r="D8" s="46"/>
      <c r="E8" s="46"/>
      <c r="F8" s="46"/>
      <c r="G8" s="46"/>
      <c r="H8" s="46"/>
      <c r="I8" s="46"/>
      <c r="J8" s="46"/>
      <c r="K8" s="2"/>
    </row>
    <row r="9" spans="1:11" ht="15" customHeight="1" x14ac:dyDescent="0.25">
      <c r="A9" s="26" t="s">
        <v>33</v>
      </c>
      <c r="B9" s="46" t="s">
        <v>58</v>
      </c>
      <c r="C9" s="46"/>
      <c r="D9" s="46"/>
      <c r="E9" s="46"/>
      <c r="F9" s="46"/>
      <c r="G9" s="46"/>
      <c r="H9" s="46"/>
      <c r="I9" s="46"/>
      <c r="J9" s="46"/>
      <c r="K9" s="2"/>
    </row>
    <row r="10" spans="1:11" x14ac:dyDescent="0.2">
      <c r="A10" s="26" t="s">
        <v>34</v>
      </c>
      <c r="B10" s="46" t="s">
        <v>59</v>
      </c>
      <c r="C10" s="46"/>
      <c r="D10" s="46"/>
      <c r="E10" s="46"/>
      <c r="F10" s="46"/>
      <c r="G10" s="46"/>
      <c r="H10" s="46"/>
      <c r="I10" s="46"/>
      <c r="J10" s="46"/>
      <c r="K10" s="2"/>
    </row>
    <row r="11" spans="1:11" ht="63" customHeight="1" x14ac:dyDescent="0.25">
      <c r="A11" s="25" t="s">
        <v>8</v>
      </c>
      <c r="B11" s="75" t="s">
        <v>60</v>
      </c>
      <c r="C11" s="80"/>
      <c r="D11" s="80"/>
      <c r="E11" s="80"/>
      <c r="F11" s="80"/>
      <c r="G11" s="80"/>
      <c r="H11" s="80"/>
      <c r="I11" s="80"/>
      <c r="J11" s="80"/>
    </row>
    <row r="12" spans="1:11" ht="42" customHeight="1" x14ac:dyDescent="0.25">
      <c r="A12" s="25" t="s">
        <v>9</v>
      </c>
      <c r="B12" s="75" t="s">
        <v>61</v>
      </c>
      <c r="C12" s="80"/>
      <c r="D12" s="80"/>
      <c r="E12" s="80"/>
      <c r="F12" s="80"/>
      <c r="G12" s="80"/>
      <c r="H12" s="80"/>
      <c r="I12" s="80"/>
      <c r="J12" s="80"/>
    </row>
    <row r="13" spans="1:11" ht="15.75" x14ac:dyDescent="0.25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x14ac:dyDescent="0.25">
      <c r="A14" s="9" t="s">
        <v>11</v>
      </c>
      <c r="B14" s="90" t="s">
        <v>45</v>
      </c>
      <c r="C14" s="90"/>
      <c r="D14" s="90"/>
      <c r="E14" s="90"/>
      <c r="F14" s="90"/>
      <c r="G14" s="90"/>
      <c r="H14" s="90"/>
      <c r="I14" s="90"/>
      <c r="J14" s="90"/>
    </row>
    <row r="15" spans="1:11" x14ac:dyDescent="0.25">
      <c r="A15" s="9" t="s">
        <v>12</v>
      </c>
      <c r="B15" s="90" t="s">
        <v>46</v>
      </c>
      <c r="C15" s="90"/>
      <c r="D15" s="90"/>
      <c r="E15" s="90"/>
      <c r="F15" s="90"/>
      <c r="G15" s="90"/>
      <c r="H15" s="90"/>
      <c r="I15" s="90"/>
      <c r="J15" s="90"/>
    </row>
    <row r="16" spans="1:11" x14ac:dyDescent="0.25">
      <c r="A16" s="9" t="s">
        <v>13</v>
      </c>
      <c r="B16" s="90" t="s">
        <v>47</v>
      </c>
      <c r="C16" s="90"/>
      <c r="D16" s="90"/>
      <c r="E16" s="90"/>
      <c r="F16" s="90"/>
      <c r="G16" s="90"/>
      <c r="H16" s="90"/>
      <c r="I16" s="90"/>
      <c r="J16" s="90"/>
    </row>
    <row r="17" spans="1:11" ht="15.75" x14ac:dyDescent="0.25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x14ac:dyDescent="0.25">
      <c r="A18" s="25" t="s">
        <v>15</v>
      </c>
      <c r="B18" s="75" t="s">
        <v>62</v>
      </c>
      <c r="C18" s="75"/>
      <c r="D18" s="75"/>
      <c r="E18" s="75"/>
      <c r="F18" s="75"/>
      <c r="G18" s="75"/>
      <c r="H18" s="75"/>
      <c r="I18" s="75"/>
      <c r="J18" s="75"/>
    </row>
    <row r="19" spans="1:11" x14ac:dyDescent="0.25">
      <c r="A19" s="10" t="s">
        <v>16</v>
      </c>
      <c r="B19" s="47" t="s">
        <v>48</v>
      </c>
      <c r="C19" s="47"/>
      <c r="D19" s="47"/>
      <c r="E19" s="47"/>
      <c r="F19" s="47"/>
      <c r="G19" s="47"/>
      <c r="H19" s="47"/>
      <c r="I19" s="47"/>
      <c r="J19" s="47"/>
    </row>
    <row r="20" spans="1:11" x14ac:dyDescent="0.25">
      <c r="A20" s="10" t="s">
        <v>55</v>
      </c>
      <c r="B20" s="47" t="s">
        <v>49</v>
      </c>
      <c r="C20" s="47"/>
      <c r="D20" s="47"/>
      <c r="E20" s="47"/>
      <c r="F20" s="47"/>
      <c r="G20" s="47"/>
      <c r="H20" s="47"/>
      <c r="I20" s="47"/>
      <c r="J20" s="47"/>
    </row>
    <row r="21" spans="1:11" x14ac:dyDescent="0.25">
      <c r="A21" s="10" t="s">
        <v>35</v>
      </c>
      <c r="B21" s="47" t="s">
        <v>47</v>
      </c>
      <c r="C21" s="47"/>
      <c r="D21" s="47"/>
      <c r="E21" s="47"/>
      <c r="F21" s="47"/>
      <c r="G21" s="47"/>
      <c r="H21" s="47"/>
      <c r="I21" s="47"/>
      <c r="J21" s="47"/>
      <c r="K21" s="2"/>
    </row>
    <row r="22" spans="1:11" ht="15.75" x14ac:dyDescent="0.25">
      <c r="A22" s="36" t="s">
        <v>17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67" t="s">
        <v>18</v>
      </c>
      <c r="B23" s="68"/>
      <c r="C23" s="68"/>
      <c r="D23" s="68"/>
      <c r="E23" s="68"/>
      <c r="F23" s="68"/>
      <c r="G23" s="68"/>
      <c r="H23" s="68"/>
      <c r="I23" s="68"/>
      <c r="J23" s="69"/>
      <c r="K23" s="2"/>
    </row>
    <row r="24" spans="1:11" ht="15" customHeight="1" x14ac:dyDescent="0.25">
      <c r="A24" s="70" t="s">
        <v>19</v>
      </c>
      <c r="B24" s="71"/>
      <c r="C24" s="72" t="s">
        <v>20</v>
      </c>
      <c r="D24" s="74"/>
      <c r="E24" s="74"/>
      <c r="F24" s="74" t="s">
        <v>21</v>
      </c>
      <c r="G24" s="74"/>
      <c r="H24" s="71"/>
      <c r="I24" s="72" t="s">
        <v>22</v>
      </c>
      <c r="J24" s="73"/>
    </row>
    <row r="25" spans="1:11" x14ac:dyDescent="0.25">
      <c r="A25" s="57">
        <v>191928038</v>
      </c>
      <c r="B25" s="58"/>
      <c r="C25" s="64">
        <v>147231962.91</v>
      </c>
      <c r="D25" s="65"/>
      <c r="E25" s="66"/>
      <c r="F25" s="64">
        <v>96841759.579999998</v>
      </c>
      <c r="G25" s="65"/>
      <c r="H25" s="66"/>
      <c r="I25" s="59">
        <f>F25/C25</f>
        <v>0.65774956514841454</v>
      </c>
      <c r="J25" s="60"/>
    </row>
    <row r="26" spans="1:11" ht="15.75" x14ac:dyDescent="0.25">
      <c r="A26" s="36" t="s">
        <v>73</v>
      </c>
      <c r="B26" s="37"/>
      <c r="C26" s="37"/>
      <c r="D26" s="37"/>
      <c r="E26" s="37"/>
      <c r="F26" s="37"/>
      <c r="G26" s="37"/>
      <c r="H26" s="37"/>
      <c r="I26" s="37"/>
      <c r="J26" s="38"/>
      <c r="K26" s="2"/>
    </row>
    <row r="27" spans="1:11" x14ac:dyDescent="0.25">
      <c r="A27" s="11"/>
      <c r="B27"/>
      <c r="C27" s="61" t="s">
        <v>44</v>
      </c>
      <c r="D27" s="62"/>
      <c r="E27" s="61" t="s">
        <v>71</v>
      </c>
      <c r="F27" s="62"/>
      <c r="G27" s="61" t="s">
        <v>72</v>
      </c>
      <c r="H27" s="61"/>
      <c r="I27" s="61" t="s">
        <v>23</v>
      </c>
      <c r="J27" s="63"/>
    </row>
    <row r="28" spans="1:11" ht="38.25" x14ac:dyDescent="0.25">
      <c r="A28" s="30" t="s">
        <v>24</v>
      </c>
      <c r="B28" s="31" t="s">
        <v>25</v>
      </c>
      <c r="C28" s="31" t="s">
        <v>36</v>
      </c>
      <c r="D28" s="31" t="s">
        <v>37</v>
      </c>
      <c r="E28" s="31" t="s">
        <v>38</v>
      </c>
      <c r="F28" s="31" t="s">
        <v>39</v>
      </c>
      <c r="G28" s="31" t="s">
        <v>40</v>
      </c>
      <c r="H28" s="31" t="s">
        <v>41</v>
      </c>
      <c r="I28" s="31" t="s">
        <v>42</v>
      </c>
      <c r="J28" s="32" t="s">
        <v>43</v>
      </c>
    </row>
    <row r="29" spans="1:11" ht="120" x14ac:dyDescent="0.25">
      <c r="A29" s="12" t="s">
        <v>51</v>
      </c>
      <c r="B29" s="12" t="s">
        <v>52</v>
      </c>
      <c r="C29" s="13">
        <v>305</v>
      </c>
      <c r="D29" s="13">
        <v>191928038</v>
      </c>
      <c r="E29" s="35">
        <v>150</v>
      </c>
      <c r="F29" s="35">
        <v>93839019</v>
      </c>
      <c r="G29" s="27">
        <v>137</v>
      </c>
      <c r="H29" s="35">
        <v>96841759.579999998</v>
      </c>
      <c r="I29" s="14">
        <f>IF(G29&gt;0,G29/C29,0)</f>
        <v>0.44918032786885248</v>
      </c>
      <c r="J29" s="14">
        <f>IF(H29&gt;0,H29/D29,0)</f>
        <v>0.50457327959555343</v>
      </c>
    </row>
    <row r="30" spans="1:11" x14ac:dyDescent="0.25">
      <c r="A30" s="15"/>
      <c r="B30" s="16"/>
      <c r="C30" s="17"/>
      <c r="D30" s="18">
        <f t="shared" ref="D30" si="0">C26</f>
        <v>0</v>
      </c>
      <c r="E30" s="18"/>
      <c r="F30" s="18"/>
      <c r="G30" s="19"/>
      <c r="H30" s="18"/>
      <c r="I30" s="14">
        <f>IF(G30&gt;0,G30/C30,0)</f>
        <v>0</v>
      </c>
      <c r="J30" s="20">
        <f>IF(H30&gt;0,H30/D30,0)</f>
        <v>0</v>
      </c>
    </row>
    <row r="31" spans="1:11" ht="15.75" x14ac:dyDescent="0.25">
      <c r="A31" s="36" t="s">
        <v>26</v>
      </c>
      <c r="B31" s="37"/>
      <c r="C31" s="37"/>
      <c r="D31" s="37"/>
      <c r="E31" s="37"/>
      <c r="F31" s="37"/>
      <c r="G31" s="37"/>
      <c r="H31" s="37"/>
      <c r="I31" s="37"/>
      <c r="J31" s="38"/>
    </row>
    <row r="32" spans="1:11" ht="15.75" x14ac:dyDescent="0.25">
      <c r="A32" s="48" t="s">
        <v>27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31.5" customHeight="1" x14ac:dyDescent="0.25">
      <c r="A33" s="21" t="s">
        <v>28</v>
      </c>
      <c r="B33" s="47" t="s">
        <v>68</v>
      </c>
      <c r="C33" s="47"/>
      <c r="D33" s="47"/>
      <c r="E33" s="47"/>
      <c r="F33" s="47"/>
      <c r="G33" s="47"/>
      <c r="H33" s="47"/>
      <c r="I33" s="47"/>
      <c r="J33" s="47"/>
    </row>
    <row r="34" spans="1:11" ht="30" x14ac:dyDescent="0.25">
      <c r="A34" s="21" t="s">
        <v>29</v>
      </c>
      <c r="B34" s="47" t="s">
        <v>50</v>
      </c>
      <c r="C34" s="47"/>
      <c r="D34" s="47"/>
      <c r="E34" s="47"/>
      <c r="F34" s="47"/>
      <c r="G34" s="47"/>
      <c r="H34" s="47"/>
      <c r="I34" s="47"/>
      <c r="J34" s="47"/>
    </row>
    <row r="35" spans="1:11" ht="57.75" customHeight="1" x14ac:dyDescent="0.25">
      <c r="A35" s="21" t="s">
        <v>30</v>
      </c>
      <c r="B35" s="51" t="s">
        <v>74</v>
      </c>
      <c r="C35" s="52"/>
      <c r="D35" s="52"/>
      <c r="E35" s="52"/>
      <c r="F35" s="52"/>
      <c r="G35" s="52"/>
      <c r="H35" s="52"/>
      <c r="I35" s="52"/>
      <c r="J35" s="53"/>
    </row>
    <row r="36" spans="1:11" ht="66.75" customHeight="1" x14ac:dyDescent="0.25">
      <c r="A36" s="21" t="s">
        <v>31</v>
      </c>
      <c r="B36" s="54" t="s">
        <v>75</v>
      </c>
      <c r="C36" s="55"/>
      <c r="D36" s="55"/>
      <c r="E36" s="55"/>
      <c r="F36" s="55"/>
      <c r="G36" s="55"/>
      <c r="H36" s="55"/>
      <c r="I36" s="55"/>
      <c r="J36" s="56"/>
    </row>
    <row r="37" spans="1:11" ht="15.75" x14ac:dyDescent="0.25">
      <c r="A37" s="36" t="s">
        <v>63</v>
      </c>
      <c r="B37" s="37"/>
      <c r="C37" s="37"/>
      <c r="D37" s="37"/>
      <c r="E37" s="37"/>
      <c r="F37" s="37"/>
      <c r="G37" s="37"/>
      <c r="H37" s="37"/>
      <c r="I37" s="37"/>
      <c r="J37" s="38"/>
    </row>
    <row r="38" spans="1:11" ht="15.75" x14ac:dyDescent="0.25">
      <c r="A38" s="39" t="s">
        <v>32</v>
      </c>
      <c r="B38" s="40"/>
      <c r="C38" s="40"/>
      <c r="D38" s="40"/>
      <c r="E38" s="40"/>
      <c r="F38" s="40"/>
      <c r="G38" s="40"/>
      <c r="H38" s="40"/>
      <c r="I38" s="40"/>
      <c r="J38" s="41"/>
      <c r="K38" s="2"/>
    </row>
    <row r="39" spans="1:11" ht="27.75" customHeight="1" x14ac:dyDescent="0.25">
      <c r="A39" s="42" t="s">
        <v>76</v>
      </c>
      <c r="B39" s="43"/>
      <c r="C39" s="43"/>
      <c r="D39" s="43"/>
      <c r="E39" s="43"/>
      <c r="F39" s="43"/>
      <c r="G39" s="43"/>
      <c r="H39" s="43"/>
      <c r="I39" s="43"/>
      <c r="J39" s="44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45" t="s">
        <v>56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1" x14ac:dyDescent="0.25">
      <c r="A44" s="33" t="s">
        <v>65</v>
      </c>
      <c r="B44" s="34">
        <v>191928038</v>
      </c>
      <c r="C44" s="22"/>
      <c r="D44" s="22"/>
      <c r="E44" s="22"/>
      <c r="F44" s="22"/>
      <c r="G44" s="22"/>
      <c r="H44" s="22"/>
      <c r="I44" s="22"/>
      <c r="J44" s="22"/>
    </row>
    <row r="45" spans="1:11" x14ac:dyDescent="0.25">
      <c r="A45" s="33" t="s">
        <v>66</v>
      </c>
      <c r="B45" s="34">
        <v>2522000</v>
      </c>
      <c r="C45" s="22"/>
      <c r="D45" s="22" t="s">
        <v>53</v>
      </c>
      <c r="E45" s="22"/>
      <c r="F45" s="22"/>
      <c r="G45" s="22"/>
      <c r="H45" s="22"/>
      <c r="I45" s="22"/>
      <c r="J45" s="22"/>
    </row>
    <row r="46" spans="1:11" ht="18.75" x14ac:dyDescent="0.3">
      <c r="A46" s="33" t="s">
        <v>67</v>
      </c>
      <c r="B46" s="34">
        <v>147231962.91</v>
      </c>
      <c r="C46" s="22"/>
      <c r="D46" s="22"/>
      <c r="E46" s="23" t="s">
        <v>69</v>
      </c>
      <c r="F46" s="23"/>
      <c r="G46" s="22"/>
      <c r="H46" s="22"/>
      <c r="I46" s="22"/>
      <c r="J46" s="22"/>
    </row>
    <row r="47" spans="1:11" ht="18.75" x14ac:dyDescent="0.3">
      <c r="A47" s="22"/>
      <c r="B47" s="22"/>
      <c r="C47" s="22"/>
      <c r="D47" s="22"/>
      <c r="E47" s="23" t="s">
        <v>54</v>
      </c>
      <c r="F47" s="23"/>
      <c r="G47" s="22"/>
      <c r="H47" s="22"/>
      <c r="I47" s="22"/>
      <c r="J47" s="22"/>
    </row>
    <row r="48" spans="1:11" ht="18.75" x14ac:dyDescent="0.3">
      <c r="A48" s="22"/>
      <c r="B48" s="22"/>
      <c r="C48" s="22"/>
      <c r="D48" s="22"/>
      <c r="E48" s="23"/>
      <c r="F48" s="23"/>
      <c r="G48" s="23"/>
      <c r="H48" s="24"/>
      <c r="I48" s="22"/>
      <c r="J48" s="22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Miguelina Altagracia Cuevas Fontanillas</cp:lastModifiedBy>
  <cp:lastPrinted>2023-07-11T20:52:55Z</cp:lastPrinted>
  <dcterms:created xsi:type="dcterms:W3CDTF">2021-03-22T15:50:10Z</dcterms:created>
  <dcterms:modified xsi:type="dcterms:W3CDTF">2024-12-04T15:39:27Z</dcterms:modified>
</cp:coreProperties>
</file>