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66925"/>
  <mc:AlternateContent xmlns:mc="http://schemas.openxmlformats.org/markup-compatibility/2006">
    <mc:Choice Requires="x15">
      <x15ac:absPath xmlns:x15ac="http://schemas.microsoft.com/office/spreadsheetml/2010/11/ac" url="C:\Users\silvia.pichardo\Desktop\POA\Seguimiento al POA 2023\"/>
    </mc:Choice>
  </mc:AlternateContent>
  <xr:revisionPtr revIDLastSave="0" documentId="13_ncr:1_{4BB4D1B6-5022-4838-B577-B34ED9C39EB1}" xr6:coauthVersionLast="47" xr6:coauthVersionMax="47" xr10:uidLastSave="{00000000-0000-0000-0000-000000000000}"/>
  <bookViews>
    <workbookView xWindow="-120" yWindow="-120" windowWidth="20730" windowHeight="11160" xr2:uid="{00000000-000D-0000-FFFF-FFFF00000000}"/>
  </bookViews>
  <sheets>
    <sheet name="TRIMESTRE IV" sheetId="8" r:id="rId1"/>
    <sheet name="Listas" sheetId="3"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10" i="8" l="1"/>
  <c r="AD206" i="8"/>
  <c r="AD227" i="8"/>
  <c r="Z184" i="8" l="1"/>
  <c r="Z180" i="8"/>
  <c r="Z176" i="8"/>
  <c r="Z172" i="8"/>
  <c r="Z168" i="8"/>
  <c r="Z124" i="8"/>
  <c r="Z120" i="8"/>
  <c r="Z116" i="8"/>
  <c r="Z112" i="8"/>
  <c r="Z108" i="8"/>
  <c r="Z104" i="8"/>
  <c r="Z100" i="8"/>
  <c r="Z256" i="8" l="1"/>
  <c r="Z253" i="8"/>
  <c r="T184" i="8" l="1"/>
  <c r="AD184" i="8" s="1"/>
  <c r="T124" i="8" l="1"/>
  <c r="T120" i="8"/>
  <c r="T116" i="8"/>
  <c r="T112" i="8"/>
  <c r="T108" i="8"/>
  <c r="T104" i="8"/>
  <c r="T100" i="8"/>
  <c r="T140" i="8" l="1"/>
  <c r="T253" i="8" l="1"/>
  <c r="AD253" i="8" s="1"/>
  <c r="T256" i="8"/>
  <c r="T194" i="8" l="1"/>
  <c r="T180" i="8"/>
  <c r="AD180" i="8" s="1"/>
  <c r="T172" i="8"/>
  <c r="AD172" i="8" s="1"/>
  <c r="T168" i="8"/>
  <c r="AD168" i="8" s="1"/>
  <c r="T176" i="8"/>
  <c r="AD176" i="8" s="1"/>
</calcChain>
</file>

<file path=xl/sharedStrings.xml><?xml version="1.0" encoding="utf-8"?>
<sst xmlns="http://schemas.openxmlformats.org/spreadsheetml/2006/main" count="642" uniqueCount="246">
  <si>
    <t>Diferencia</t>
  </si>
  <si>
    <t>%</t>
  </si>
  <si>
    <t>RANGO SUPERIOR</t>
  </si>
  <si>
    <t>100-80</t>
  </si>
  <si>
    <t>RANGO MEDIO</t>
  </si>
  <si>
    <t>79-60</t>
  </si>
  <si>
    <t>RANGO INFERIOR</t>
  </si>
  <si>
    <t>59-0</t>
  </si>
  <si>
    <t>RANGO DE MEDICION</t>
  </si>
  <si>
    <t>Número</t>
  </si>
  <si>
    <t>Cantidad</t>
  </si>
  <si>
    <t>DIRECCION DE PLANIFICACION Y DESARROLLO</t>
  </si>
  <si>
    <t>Porcentaje</t>
  </si>
  <si>
    <t xml:space="preserve">4 Informes </t>
  </si>
  <si>
    <t>Rango Superior</t>
  </si>
  <si>
    <t xml:space="preserve">                         Matriz Levantamiento Plan Operativo</t>
  </si>
  <si>
    <t>MT-PD-LPOA-002</t>
  </si>
  <si>
    <t xml:space="preserve">Rango Superior </t>
  </si>
  <si>
    <t>Dirección de Servicios Digitales Institucionales</t>
  </si>
  <si>
    <t>Dirección de Comunicaciones</t>
  </si>
  <si>
    <t>Departamento de Recursos Humanos</t>
  </si>
  <si>
    <t>Dirección de Atención Ciudadana</t>
  </si>
  <si>
    <t xml:space="preserve">Eje Estratégico PEI: </t>
  </si>
  <si>
    <t>1. Fortalecimiento Institucional</t>
  </si>
  <si>
    <t xml:space="preserve">Resultado Esperado: </t>
  </si>
  <si>
    <t>1.1.2: Fortalecidas las capacidades técnicas y competencias de los recursos humanos</t>
  </si>
  <si>
    <t xml:space="preserve">Unidad Rectora: </t>
  </si>
  <si>
    <t>Dirección General</t>
  </si>
  <si>
    <t xml:space="preserve">Unidad Ejecutora: </t>
  </si>
  <si>
    <t>Responsable:</t>
  </si>
  <si>
    <t>Enlace:</t>
  </si>
  <si>
    <t xml:space="preserve">Producto/Actividades </t>
  </si>
  <si>
    <t xml:space="preserve">Unidad de medida </t>
  </si>
  <si>
    <t xml:space="preserve">Medio de verificación </t>
  </si>
  <si>
    <t xml:space="preserve">Total Anual </t>
  </si>
  <si>
    <t>Total 
Trimestre</t>
  </si>
  <si>
    <t xml:space="preserve">Dirección Planificación y Desarrollo </t>
  </si>
  <si>
    <t>Informes de Avance</t>
  </si>
  <si>
    <t>1. FORTALECIMIENTO INSTITUCIONAL</t>
  </si>
  <si>
    <t xml:space="preserve">Lucia Almonte </t>
  </si>
  <si>
    <t>Medios digitales</t>
  </si>
  <si>
    <t>Canales de comunicación
 interna</t>
  </si>
  <si>
    <t>Encuesta semestral de evaluación y monitoreo</t>
  </si>
  <si>
    <t>Reportes de ejecución de cada actividad</t>
  </si>
  <si>
    <t>Estudio de percepción</t>
  </si>
  <si>
    <t>1.1: Mejorar la gestión de los servicios brindados.</t>
  </si>
  <si>
    <t xml:space="preserve">1.1.2: Fortalecimiento de la infraestructura física, tecnológica y servicios brindados </t>
  </si>
  <si>
    <t>Dirección Datacenter del Estado dominicano</t>
  </si>
  <si>
    <t xml:space="preserve">Enmanuel Arias </t>
  </si>
  <si>
    <t xml:space="preserve">1.1: Mejorar las relaciones entre las instituciones gubernamentales, los servicios y las competencias </t>
  </si>
  <si>
    <t>1.1.2: Fortalecidas las capacidades técnicas y competencias de sector</t>
  </si>
  <si>
    <t>Tomas Kelly</t>
  </si>
  <si>
    <t>Yanel Peña</t>
  </si>
  <si>
    <t xml:space="preserve">Informe </t>
  </si>
  <si>
    <t>Actualización Trimestral del Directorio en documento de Excel/Formulario Control de Cambios CC-FO-022</t>
  </si>
  <si>
    <t>4 Actualizaciones 
anuales</t>
  </si>
  <si>
    <t>Control de Firmas/Matriz de entrenamiento y refrescamiento</t>
  </si>
  <si>
    <t>12 Refrescamientos</t>
  </si>
  <si>
    <t>4 Reportes</t>
  </si>
  <si>
    <t>Impulsar el Marco de Inversión Digital con la finalidad de generar herramientas que permitan al Estado hacer uso eficiente de los recursos disponibles, contar con una infraestructura sólida, diseñada en función de los datos, que respalde la información de las instituciones gubernamentales y satisfagan los requerimientos y expectativas de los usuarios.</t>
  </si>
  <si>
    <t>Promovida la implementación de las TIC.</t>
  </si>
  <si>
    <t>Leandro Martin Altuzarra</t>
  </si>
  <si>
    <t>Certificado
 digital</t>
  </si>
  <si>
    <t>Informe de certificados 
emitidos</t>
  </si>
  <si>
    <t>Institución</t>
  </si>
  <si>
    <t>Informe de 
implementación 
de Firma GOB</t>
  </si>
  <si>
    <t xml:space="preserve"> Servicios 
</t>
  </si>
  <si>
    <t>Informe de servicios
 automatizados</t>
  </si>
  <si>
    <t>Asistencias</t>
  </si>
  <si>
    <t>Informes de asistencias
 brindadas</t>
  </si>
  <si>
    <t xml:space="preserve">Dirección General </t>
  </si>
  <si>
    <t xml:space="preserve">Dirección Jurídica </t>
  </si>
  <si>
    <t>Giselle Tavera</t>
  </si>
  <si>
    <t>Ana Pimentel</t>
  </si>
  <si>
    <t>Notarización</t>
  </si>
  <si>
    <t xml:space="preserve"> Innovación, Datos e Interoperabilidad</t>
  </si>
  <si>
    <t xml:space="preserve">Porcentaje </t>
  </si>
  <si>
    <t xml:space="preserve">Depto. de Arquitectura </t>
  </si>
  <si>
    <t>Planificación de Bloques a crear y la evidencia de los bloques creados</t>
  </si>
  <si>
    <t>Creación del prototipo
 Data Wherehouse</t>
  </si>
  <si>
    <t xml:space="preserve">Número </t>
  </si>
  <si>
    <t>Portales institucionales que lo implementen</t>
  </si>
  <si>
    <t>Informe de evaluación
 en consultoría</t>
  </si>
  <si>
    <t>Informe de evaluación 
en consultoría</t>
  </si>
  <si>
    <t xml:space="preserve">                                                                                         Fecha de Creación:21/01/2023 </t>
  </si>
  <si>
    <t>DETENIDO</t>
  </si>
  <si>
    <t>Alerta</t>
  </si>
  <si>
    <t>Observaciones</t>
  </si>
  <si>
    <t xml:space="preserve">Programa de beneficios   
    vs beneficios implementados </t>
  </si>
  <si>
    <t>Plan de Acción</t>
  </si>
  <si>
    <t>Correos enviados sobre los beneficios que ofrece la institución, los beneficios solicitados.</t>
  </si>
  <si>
    <t>Acuse de entrega Plan de acción al MAP</t>
  </si>
  <si>
    <t xml:space="preserve"> Novedades de nóminas </t>
  </si>
  <si>
    <t>Metas
 Planificadas</t>
  </si>
  <si>
    <t>Metas 
Ejecutadas</t>
  </si>
  <si>
    <t>Cumplimiento</t>
  </si>
  <si>
    <t xml:space="preserve">Rango Inferior </t>
  </si>
  <si>
    <t xml:space="preserve">Rango Medio </t>
  </si>
  <si>
    <t>CANCELADO</t>
  </si>
  <si>
    <r>
      <rPr>
        <b/>
        <sz val="11"/>
        <color theme="1"/>
        <rFont val="Poppins"/>
      </rPr>
      <t xml:space="preserve">Plan de acción de la encuesta de clima laboral implementado            </t>
    </r>
    <r>
      <rPr>
        <sz val="11"/>
        <color theme="1"/>
        <rFont val="Poppins"/>
      </rPr>
      <t xml:space="preserve">Ejecución del plan de acción según los resultados de la encuesta de clima. </t>
    </r>
  </si>
  <si>
    <r>
      <rPr>
        <b/>
        <sz val="11"/>
        <color theme="1"/>
        <rFont val="Poppins"/>
      </rPr>
      <t>Ingreso de Personal</t>
    </r>
    <r>
      <rPr>
        <sz val="11"/>
        <color theme="1"/>
        <rFont val="Poppins"/>
      </rPr>
      <t xml:space="preserve">  
Reclutamiento, selección y contratación del personal, en las distintas modalidades establecidas por el MAP.</t>
    </r>
  </si>
  <si>
    <r>
      <rPr>
        <b/>
        <sz val="11"/>
        <color theme="1"/>
        <rFont val="Poppins"/>
      </rPr>
      <t xml:space="preserve">Ejecución estrategia de Comunicación Digital </t>
    </r>
    <r>
      <rPr>
        <sz val="11"/>
        <color theme="1"/>
        <rFont val="Poppins"/>
      </rPr>
      <t xml:space="preserve">
Implementar el plan de comunicación digital, a medio y largo plazo, con acciones para difundir a través de los medios digitales, nuestros programas, proyectos, iniciativas y actividades, aplicando estrategias personalizadas a cada público objetivo.</t>
    </r>
  </si>
  <si>
    <r>
      <rPr>
        <b/>
        <sz val="11"/>
        <color theme="1"/>
        <rFont val="Poppins"/>
      </rPr>
      <t xml:space="preserve">Ejecución plan de Comunicación Interna
</t>
    </r>
    <r>
      <rPr>
        <sz val="11"/>
        <color theme="1"/>
        <rFont val="Poppins"/>
      </rPr>
      <t xml:space="preserve">Llevar a cabo las tareas y acciones correspondientes al plan de comunicación interna de nuestra institución, con el objetivo de mejorar el clima organizacional, dotar a nuestros empleados de información oportuna sobre nuestros programas y proyectos y contribuir así a nuestro plan de Responsabilidad Social. </t>
    </r>
  </si>
  <si>
    <r>
      <rPr>
        <b/>
        <sz val="11"/>
        <color theme="1"/>
        <rFont val="Poppins"/>
      </rPr>
      <t>Apoyo a requerimientos comunicacionales de las áreas de la institución</t>
    </r>
    <r>
      <rPr>
        <sz val="11"/>
        <color theme="1"/>
        <rFont val="Poppins"/>
      </rPr>
      <t xml:space="preserve">
Brindar asistencia, soporte y colaboración en los requerimientos comunicacionales de las demás áreas de la institución, para contribuir así al cumplimiento de sus objetivos y posicionar la imagen de nuestra entidad, de forma positiva, hacia nuestros públicos.</t>
    </r>
  </si>
  <si>
    <r>
      <rPr>
        <b/>
        <sz val="11"/>
        <color theme="1"/>
        <rFont val="Poppins"/>
      </rPr>
      <t>Ejecución de estrategia posicionamiento e imagen Institucional</t>
    </r>
    <r>
      <rPr>
        <sz val="11"/>
        <color theme="1"/>
        <rFont val="Poppins"/>
      </rPr>
      <t xml:space="preserve">
Desarrollar las acciones de relaciones públicas y publicidad institucional, que sean necesarias para la difusión externa de nuestros programas y proyectos, impulsando acciones con nuestros adeptos y stakeholders, tales como eventos, actividades, foros, premiaciones, encuentros focalizados, etc.</t>
    </r>
  </si>
  <si>
    <r>
      <rPr>
        <b/>
        <sz val="11"/>
        <color theme="1"/>
        <rFont val="Poppins"/>
      </rPr>
      <t xml:space="preserve">Programa de incorporación de instituciones  </t>
    </r>
    <r>
      <rPr>
        <sz val="11"/>
        <color theme="1"/>
        <rFont val="Poppins"/>
      </rPr>
      <t xml:space="preserve">
Gestión de formalizar con acuerdos específicos la incorporación de las instituciones a los servicios que ofrece OGTIC.</t>
    </r>
  </si>
  <si>
    <r>
      <rPr>
        <b/>
        <sz val="11"/>
        <color theme="1"/>
        <rFont val="Poppins"/>
      </rPr>
      <t xml:space="preserve">Monitoreo de Indicadores de Gestión de Entrega de Servicios sobre Convenios Específicos </t>
    </r>
    <r>
      <rPr>
        <sz val="11"/>
        <color theme="1"/>
        <rFont val="Poppins"/>
      </rPr>
      <t xml:space="preserve">
 Monitoreo al cumplimiento de ejecución de los acuerdos específicos.</t>
    </r>
  </si>
  <si>
    <r>
      <rPr>
        <b/>
        <sz val="11"/>
        <color theme="1"/>
        <rFont val="Poppins"/>
      </rPr>
      <t xml:space="preserve">Apoyo al fortalecimiento de gestión de firma y entrega de certificados NORTIC </t>
    </r>
    <r>
      <rPr>
        <sz val="11"/>
        <color theme="1"/>
        <rFont val="Poppins"/>
      </rPr>
      <t xml:space="preserve">
Apoyo para el despacho de los certificados NORTIC luego de impresos.</t>
    </r>
  </si>
  <si>
    <r>
      <rPr>
        <b/>
        <sz val="11"/>
        <color theme="1"/>
        <rFont val="Poppins"/>
      </rPr>
      <t xml:space="preserve">Programa Desarrollo y Fortalecimiento de Capacidades Técnicas de personal TI Instituciones del Estado (2da fase) </t>
    </r>
    <r>
      <rPr>
        <sz val="11"/>
        <color theme="1"/>
        <rFont val="Poppins"/>
      </rPr>
      <t xml:space="preserve">
Programa de capacitaciones a personal técnico de TI de las instituciones gubernamentales.</t>
    </r>
  </si>
  <si>
    <r>
      <rPr>
        <b/>
        <sz val="11"/>
        <color theme="1"/>
        <rFont val="Poppins"/>
      </rPr>
      <t xml:space="preserve">Programa de fortalecimientos de las relaciones interinstitucionales(Segunda fase) </t>
    </r>
    <r>
      <rPr>
        <sz val="11"/>
        <color theme="1"/>
        <rFont val="Poppins"/>
      </rPr>
      <t xml:space="preserve">
 Programa de acercamiento para interrelación con las máximas autoridades y directivos TIC del gobierno.</t>
    </r>
  </si>
  <si>
    <r>
      <rPr>
        <b/>
        <sz val="11"/>
        <color theme="1"/>
        <rFont val="Poppins"/>
      </rPr>
      <t xml:space="preserve">Garantizar niveles de servicios, monitoreando Indicadores de Gestión 
</t>
    </r>
    <r>
      <rPr>
        <sz val="11"/>
        <color theme="1"/>
        <rFont val="Poppins"/>
      </rPr>
      <t>Asegurar la disponibilidad de los servicios en los centros presenciales, punto GOB Sambil, punto GOB Megacentro, punto GOB Expreso.</t>
    </r>
  </si>
  <si>
    <r>
      <rPr>
        <b/>
        <sz val="11"/>
        <color theme="1"/>
        <rFont val="Poppins"/>
      </rPr>
      <t>Emisión de certificados de firma digital</t>
    </r>
    <r>
      <rPr>
        <sz val="11"/>
        <color theme="1"/>
        <rFont val="Poppins"/>
      </rPr>
      <t xml:space="preserve">
Proveer a servidores, organismos gubernamentales y ciudadanos un valor numérico que se adhiere a un mensaje de datos lo cual se identifica como su certificado de firma digital, con el objetivo de que pueda firmar desde cualquier lugar, manteniendo la seguridad de la información y cumpliendo con todos los requisitos de la Ley No. 126-02.</t>
    </r>
  </si>
  <si>
    <r>
      <rPr>
        <b/>
        <sz val="11"/>
        <color theme="1"/>
        <rFont val="Poppins"/>
      </rPr>
      <t>Implementación de Buzón de Firma Gubernamental - Firma GOB</t>
    </r>
    <r>
      <rPr>
        <sz val="11"/>
        <color theme="1"/>
        <rFont val="Poppins"/>
      </rPr>
      <t xml:space="preserve">
 Proveer a los organismos gubernamentales un sistema porta firmas  para administrar el flujo de los documentos que han de ser firmados digitalmente.</t>
    </r>
  </si>
  <si>
    <r>
      <rPr>
        <b/>
        <sz val="11"/>
        <color theme="1"/>
        <rFont val="Poppins"/>
      </rPr>
      <t>Automatización de Servicios Públicos en Línea (Burocracia Cero)</t>
    </r>
    <r>
      <rPr>
        <sz val="11"/>
        <color theme="1"/>
        <rFont val="Poppins"/>
      </rPr>
      <t xml:space="preserve">
Modelado en BPMN e Integración en el Portal GOB.DO</t>
    </r>
  </si>
  <si>
    <r>
      <rPr>
        <b/>
        <sz val="11"/>
        <color theme="1"/>
        <rFont val="Poppins"/>
      </rPr>
      <t>Asistencia técnica especializada para la transformación digital de las instituciones gubernamentales</t>
    </r>
    <r>
      <rPr>
        <sz val="11"/>
        <color theme="1"/>
        <rFont val="Poppins"/>
      </rPr>
      <t xml:space="preserve">
Brindar acompañamiento a las instituciones a través de técnicos especialistas en los procesos de transformación digital, tales como recuperación ante desastres, asesoría en procesos de compras y contrataciones de bienes y servicios tecnológicos, infraestructura tecnológica, seguridad de la información, implementación de sistemas, entre otros requerimientos de estas.</t>
    </r>
  </si>
  <si>
    <r>
      <t xml:space="preserve">Creación de bloques de Software para modularidad gubernamental
</t>
    </r>
    <r>
      <rPr>
        <sz val="11"/>
        <color theme="1"/>
        <rFont val="Poppins"/>
      </rPr>
      <t xml:space="preserve">Taller de Api Manager
Definición de bloques por prioridades y necesidades
Creación de unidades de software
</t>
    </r>
  </si>
  <si>
    <t>REPROGRAMADO</t>
  </si>
  <si>
    <t xml:space="preserve">  OFICINA  GUBERNAMENTAL DE TECNOLOGIAS DE LA INFORMACION Y COMUNICACIÓN (OGTIC)</t>
  </si>
  <si>
    <t>Nivel de percepción
 y posicionamiento</t>
  </si>
  <si>
    <t>Melisha Patrone</t>
  </si>
  <si>
    <r>
      <rPr>
        <b/>
        <sz val="11"/>
        <color theme="1"/>
        <rFont val="Poppins"/>
      </rPr>
      <t>Encuesta Institucionales</t>
    </r>
    <r>
      <rPr>
        <sz val="11"/>
        <color theme="1"/>
        <rFont val="Poppins"/>
      </rPr>
      <t xml:space="preserve">
Encuesta de satisfacción ciudadana puntos GOB y CCG.
Evaluación de servicios adscritos a la carta de compromiso.
Encuesta de satisfacción MAP.</t>
    </r>
  </si>
  <si>
    <t>Cantidad de
encuestas
realizadas</t>
  </si>
  <si>
    <t xml:space="preserve">5 Anual </t>
  </si>
  <si>
    <r>
      <t xml:space="preserve">Fortalecimiento del área de operaciones, sistema monitoreo :
</t>
    </r>
    <r>
      <rPr>
        <sz val="11"/>
        <color theme="1"/>
        <rFont val="Poppins"/>
      </rPr>
      <t>Optimización de herramientas, adquisición de nuevas licencias o servicios para eficientizar las operaciones del DataCenter.</t>
    </r>
  </si>
  <si>
    <r>
      <t xml:space="preserve">Fortalecimiento de  Gestión de Riesgos, Continuidad y Ciberseguridad: 
</t>
    </r>
    <r>
      <rPr>
        <sz val="11"/>
        <color theme="1"/>
        <rFont val="Poppins"/>
      </rPr>
      <t>Optimización de herramientas, adquisición de nuevas licencias o servicios para eficientizar la Gestión de Riesgos, Ciberseguridad y  Continuidad.</t>
    </r>
  </si>
  <si>
    <t>Desarrollo de bloque de software reutilizables para las instituciones gubernamentales, Desarrollo de APIs que faciliten la interoperabilidad gubernamental</t>
  </si>
  <si>
    <t>Diseñar iniciativas que promuevan la adopción y uso de las TIC,  mediante manejo eficiente de datos y la optimización de la interoperabilidad entre los diferentes sistemas para incrementar la capacidad de intercambiar información..</t>
  </si>
  <si>
    <t>Depto. de Estudios e Investigación de Gobierno Digital</t>
  </si>
  <si>
    <t>Innovación, Datos e Interoperabilidad</t>
  </si>
  <si>
    <t>Depto. de Normas y Estándares</t>
  </si>
  <si>
    <t>Documento
 publicado</t>
  </si>
  <si>
    <t>Aplicación
 implementada</t>
  </si>
  <si>
    <t xml:space="preserve">Richard Reyes </t>
  </si>
  <si>
    <r>
      <rPr>
        <b/>
        <sz val="11"/>
        <color theme="1"/>
        <rFont val="Poppins"/>
      </rPr>
      <t xml:space="preserve">Beneficios implementados 
</t>
    </r>
    <r>
      <rPr>
        <sz val="11"/>
        <color theme="1"/>
        <rFont val="Poppins"/>
      </rPr>
      <t xml:space="preserve">Actualizar y ejecutar los beneficios actualmente existente en nuestra institución  e implementar nuevos beneficios para nuestros colaboradores.  </t>
    </r>
  </si>
  <si>
    <t xml:space="preserve">Danny Casado </t>
  </si>
  <si>
    <t xml:space="preserve">Solicitudes 
enviadas al  Map </t>
  </si>
  <si>
    <t>Porcentaje
 Indicadores</t>
  </si>
  <si>
    <t>Actividades 
realizadas</t>
  </si>
  <si>
    <t xml:space="preserve">Unidad de 
medida </t>
  </si>
  <si>
    <t>Porcentaje 
avance</t>
  </si>
  <si>
    <t>Cronograma avance/ Entregables</t>
  </si>
  <si>
    <r>
      <rPr>
        <b/>
        <sz val="11"/>
        <color theme="1"/>
        <rFont val="Poppins"/>
      </rPr>
      <t>Gestión Carta Compromiso al Ciudadano</t>
    </r>
    <r>
      <rPr>
        <sz val="11"/>
        <color theme="1"/>
        <rFont val="Poppins"/>
      </rPr>
      <t xml:space="preserve">
Desarrollar del programa Carta Compromiso asegurando el mantenimiento de indicadores comprometidos. </t>
    </r>
  </si>
  <si>
    <t>Porcentaje
 avance</t>
  </si>
  <si>
    <t>Cronograma avance/ Informe avance</t>
  </si>
  <si>
    <r>
      <rPr>
        <b/>
        <sz val="11"/>
        <color theme="1"/>
        <rFont val="Poppins"/>
      </rPr>
      <t>Gestión Documental Institucional</t>
    </r>
    <r>
      <rPr>
        <sz val="11"/>
        <color theme="1"/>
        <rFont val="Poppins"/>
      </rPr>
      <t xml:space="preserve">
Desarrollar toda la documentación institucional para la estandarización de los procedimientos en las diferentes áreas de la institución</t>
    </r>
  </si>
  <si>
    <t>Porcentaje de
 avance</t>
  </si>
  <si>
    <t xml:space="preserve">Cronograma </t>
  </si>
  <si>
    <t>Informe de métricas
 trimestral</t>
  </si>
  <si>
    <t xml:space="preserve"> Informes y 
Reportes.</t>
  </si>
  <si>
    <t>Instituciones
integradas</t>
  </si>
  <si>
    <r>
      <t xml:space="preserve">Plan Anual de Capacitaciones de Cultura del Cambio Digital
</t>
    </r>
    <r>
      <rPr>
        <sz val="11"/>
        <color theme="1"/>
        <rFont val="Poppins"/>
      </rPr>
      <t>Plan Anual de Capacitaciones de Cultura del Cambio Digital
Elaboración del plan anual de capacitaciones de cultura del cambio digital 
Realización del lanzamiento y convocatoria de las capacitaciones de cultura del cambio digital
Desarrollo de capacitaciones de cultura del cambio digital</t>
    </r>
    <r>
      <rPr>
        <b/>
        <sz val="11"/>
        <color theme="1"/>
        <rFont val="Poppins"/>
      </rPr>
      <t>.</t>
    </r>
  </si>
  <si>
    <t>Plan de capacitaciones de cultura del cambio digital /Informes de avance trimestral</t>
  </si>
  <si>
    <r>
      <t xml:space="preserve">Actualización del Marco Normativo de TIC y Gobierno Digital de la República Dominicana
</t>
    </r>
    <r>
      <rPr>
        <sz val="11"/>
        <color theme="1"/>
        <rFont val="Poppins"/>
      </rPr>
      <t>Actualización de 3 componentes del Marco Normativo de Uso de TIC y Gobierno Digital (NORTIC y Guías)</t>
    </r>
  </si>
  <si>
    <t>Borradores de los componentes actualizados</t>
  </si>
  <si>
    <t>Fecha de Actualización:10/2023</t>
  </si>
  <si>
    <t>Fecha Proxima Revisión: 01/2024</t>
  </si>
  <si>
    <t xml:space="preserve">6 bloques </t>
  </si>
  <si>
    <r>
      <t xml:space="preserve">Implementación  de la plataforma de interoperabilidad
</t>
    </r>
    <r>
      <rPr>
        <sz val="11"/>
        <color theme="1"/>
        <rFont val="Poppins"/>
      </rPr>
      <t xml:space="preserve">-Identificación de entidades y servicios interoperables
-Acompañamiento en el diseño de APIs
-Validación de resultados
-Definición de Esquemas y Estructuras de Datos
-Desarrollo y publicación de API transversales por ecosistema
</t>
    </r>
  </si>
  <si>
    <t xml:space="preserve">Camila Beato </t>
  </si>
  <si>
    <t xml:space="preserve">Total 
Trimestre </t>
  </si>
  <si>
    <t>Rango Medio</t>
  </si>
  <si>
    <t xml:space="preserve">Cinthia Dayeh </t>
  </si>
  <si>
    <t>Total
 Trimestre</t>
  </si>
  <si>
    <t>V.Fortalecimiento de Capacidad Institucionales</t>
  </si>
  <si>
    <t xml:space="preserve">5: Dirigir la institución de manera ética, eficiente y transparente mediante la implementación de sistemas de gestión de conformidad con los lineamientos estratégicos definidos, desarrollo del talento humano y tecnológico de sus procesos y servicios para incrementar la productividad y la imagen fuera y dentro de la institución </t>
  </si>
  <si>
    <t xml:space="preserve"> Fortalecidas las capacidades técnicas y competencias de los recursos humanos</t>
  </si>
  <si>
    <t xml:space="preserve"> V:Fortalecimiento de Capacidad Institucionales</t>
  </si>
  <si>
    <t>5: Dirigir la institución de manera ética, eficiente y transparente mediante la implementación de sistemas de gestión de conformidad con los lineamientos estratégicos definidos, desarrollo del talento humano y tecnológico de sus procesos y servicios para incrementar la productividad y la imagen fuera y dentro de la institución</t>
  </si>
  <si>
    <t>I. Fortalecimiento Institucional</t>
  </si>
  <si>
    <t>I.I.II: Fortalecidas las capacidades técnicas y competencias de los recursos humanos</t>
  </si>
  <si>
    <t>I.I: Mejorar la gestión y las competencias de los recursos humanos.</t>
  </si>
  <si>
    <t>Octubre</t>
  </si>
  <si>
    <t>Diciembre</t>
  </si>
  <si>
    <t>Noviembre</t>
  </si>
  <si>
    <r>
      <rPr>
        <b/>
        <sz val="11"/>
        <color theme="1"/>
        <rFont val="Poppins"/>
      </rPr>
      <t xml:space="preserve">Personal Evaluado             </t>
    </r>
    <r>
      <rPr>
        <sz val="11"/>
        <color theme="1"/>
        <rFont val="Poppins"/>
      </rPr>
      <t xml:space="preserve">   
Elaboración Acuerdos y Evaluaciones de Desempeño.</t>
    </r>
  </si>
  <si>
    <t>Porcentaje (%) de colaboradores evaluaciones de desempeño</t>
  </si>
  <si>
    <t>Listado de colaboradores y  evaluaciones de desempeño</t>
  </si>
  <si>
    <t>MONITOREO Y EVALUACIÓN PLAN OPERATIVO TRIMESTRE OCTUBRE-DICIEMBRE 2023</t>
  </si>
  <si>
    <t>Informes y
 reportes</t>
  </si>
  <si>
    <t xml:space="preserve">Diciembre </t>
  </si>
  <si>
    <r>
      <rPr>
        <b/>
        <sz val="11"/>
        <color theme="1"/>
        <rFont val="Poppins"/>
      </rPr>
      <t xml:space="preserve">Monitoreo de Indicadores de Gestión de Cumplimiento de Acuerdos Marco </t>
    </r>
    <r>
      <rPr>
        <sz val="11"/>
        <color theme="1"/>
        <rFont val="Poppins"/>
      </rPr>
      <t xml:space="preserve">
Evaluación de nivel de cumplimiento de los acuerdos.</t>
    </r>
  </si>
  <si>
    <t>Porcentajes de
 Avances</t>
  </si>
  <si>
    <t>Porcentaje 
de avance</t>
  </si>
  <si>
    <t>Aplicación 
implementada</t>
  </si>
  <si>
    <r>
      <t xml:space="preserve">Implementar un CRM                                        </t>
    </r>
    <r>
      <rPr>
        <sz val="11"/>
        <color theme="1"/>
        <rFont val="Poppins"/>
      </rPr>
      <t>Poner en marcha un sistema que contenga un conjunto de prácticas, estrategias tecnologías enfocadas en la relación del representante al cliente en conjunto con el cliente.</t>
    </r>
  </si>
  <si>
    <t>Puesta en práctica de la aplicación</t>
  </si>
  <si>
    <r>
      <rPr>
        <b/>
        <sz val="11"/>
        <color theme="1"/>
        <rFont val="Poppins"/>
      </rPr>
      <t xml:space="preserve">Diseñar y Desarrollar un sistema de evaluación Digital NORTIC  </t>
    </r>
    <r>
      <rPr>
        <sz val="11"/>
        <color theme="1"/>
        <rFont val="Poppins"/>
      </rPr>
      <t xml:space="preserve">         
Implementar un sistema que ayude reducir tanto la cantidad de documentación manejada por este departamento como facilitar el proceso para las instituciones públicas en proceso de certificación y recertificación.</t>
    </r>
  </si>
  <si>
    <r>
      <rPr>
        <b/>
        <sz val="11"/>
        <color theme="1"/>
        <rFont val="Poppins"/>
      </rPr>
      <t xml:space="preserve">Implementación de nueva plantilla del portal institucional OGTIC  </t>
    </r>
    <r>
      <rPr>
        <sz val="11"/>
        <color theme="1"/>
        <rFont val="Poppins"/>
      </rPr>
      <t xml:space="preserve">                                                     Poner en marcha la nueva plantilla institucional basado en el nuevo sistema de Diseño en conjunto con la certificación de las NORTIC A2, B2 A6 Y A4</t>
    </r>
  </si>
  <si>
    <r>
      <rPr>
        <b/>
        <sz val="11"/>
        <color theme="1"/>
        <rFont val="Poppins"/>
      </rPr>
      <t xml:space="preserve">Implementar la Intranet           </t>
    </r>
    <r>
      <rPr>
        <sz val="11"/>
        <color theme="1"/>
        <rFont val="Poppins"/>
      </rPr>
      <t xml:space="preserve">                                                       Llevar a cabo una plataforma digital para asistir a los trabajadores en la generación de valor, ofreciendo a su disposición activos como contenidos, archivos, procesos de negocio y herramientas; facilitando la colaboración y comunicación entre las personas y los equipos.</t>
    </r>
  </si>
  <si>
    <t xml:space="preserve">Porcentaje de
 avance
</t>
  </si>
  <si>
    <r>
      <t>Automatización y Digitalización de Servicios Públicos Priorizados</t>
    </r>
    <r>
      <rPr>
        <sz val="11"/>
        <color theme="1"/>
        <rFont val="Poppins"/>
      </rPr>
      <t>.
Modelado en BPMN, automatización de servicios e integración de servicios en el Portal GOB.DO</t>
    </r>
  </si>
  <si>
    <t>Informe de servicios automatizados</t>
  </si>
  <si>
    <t xml:space="preserve">Servicio </t>
  </si>
  <si>
    <r>
      <t xml:space="preserve">Plataforma única de autenticación para crear la cuenta única ciudadana
</t>
    </r>
    <r>
      <rPr>
        <sz val="11"/>
        <color theme="1"/>
        <rFont val="Poppins"/>
      </rPr>
      <t>-Identificación de informaciones para autenticación ciudadana.
-Interconexión con fuentes de datos de información ciudadana.
-Prueba piloto de autenticación en múltiples instituciones.
-Promoción y despliegue en servicios públicos.
-Wallet ciudadano.
-Monitoreo y evaluación.</t>
    </r>
  </si>
  <si>
    <t>Cantidad de portales gubernamentales usando el servicio de autenticación</t>
  </si>
  <si>
    <r>
      <t>Desarrollo e implementación de Plataforma para la gestión y visualización de datos abiertos
-</t>
    </r>
    <r>
      <rPr>
        <sz val="11"/>
        <color theme="1"/>
        <rFont val="Poppins"/>
      </rPr>
      <t>Identificación y selección de solución.
-Desarrollo y adaptación de plataforma a necesidades del programa.
-Implementación y puesta en operación de la Plataforma.</t>
    </r>
  </si>
  <si>
    <t xml:space="preserve">Plataforma de
 Gestión </t>
  </si>
  <si>
    <r>
      <t xml:space="preserve">Recertificación de 60 Organismos Gubernamentales
</t>
    </r>
    <r>
      <rPr>
        <sz val="11"/>
        <color theme="1"/>
        <rFont val="Poppins"/>
      </rPr>
      <t xml:space="preserve">-Brindar acompañamiento a los organismos gubernamentales que buscan mantener el cumplimiento de los estándares NORTIC certificados.
-Auditar los organismos que han solicitado recertificaciones en las NORTIC indicadas en sus solicitudes.  </t>
    </r>
  </si>
  <si>
    <r>
      <t xml:space="preserve">Emisión de nuevas certificaciones a organismos gubernamentales
</t>
    </r>
    <r>
      <rPr>
        <sz val="11"/>
        <color theme="1"/>
        <rFont val="Poppins"/>
      </rPr>
      <t>-Brindar acompañamiento a los organismos gubernamentales que buscan avanzar en el modelo de madurez de ampliando su cumplimiento con nuevas certificaciones NORTIC.
-Auditar los organismos que han solicitado nuevas certificaciones NORTIC.</t>
    </r>
  </si>
  <si>
    <r>
      <t xml:space="preserve">Talleres de capacitación Marco Normativo de TIC y Gobierno Digital de la República Dominicana
</t>
    </r>
    <r>
      <rPr>
        <sz val="11"/>
        <color theme="1"/>
        <rFont val="Poppins"/>
      </rPr>
      <t>Organización y ejecución de 2 talleres anuales para capacitación a diferentes organismos gubernamentales en las normas y estándares desarrollados por OGTIC.</t>
    </r>
  </si>
  <si>
    <t xml:space="preserve">Talleres realizados </t>
  </si>
  <si>
    <r>
      <t xml:space="preserve">Modelo de Gobernanza Digital
</t>
    </r>
    <r>
      <rPr>
        <sz val="11"/>
        <color theme="1"/>
        <rFont val="Poppins"/>
      </rPr>
      <t>Definición, diagnóstico y presentación de hallazgos</t>
    </r>
    <r>
      <rPr>
        <b/>
        <sz val="11"/>
        <color theme="1"/>
        <rFont val="Poppins"/>
      </rPr>
      <t>.</t>
    </r>
  </si>
  <si>
    <r>
      <t xml:space="preserve">Elaboración de estudio sobre el nivel de digitalización de los diferentes poderes y órganos autónomos del Estado
</t>
    </r>
    <r>
      <rPr>
        <sz val="11"/>
        <color theme="1"/>
        <rFont val="Poppins"/>
      </rPr>
      <t>Levantamiento de situación, de los distintos poderes públicos, órganos constitucionales, organismos autónomos y gobiernos locales, en materia de transformación digital, haciendo énfasis en su marco normativo, con el propósito de ir consolidando la integración de estos a la transformación digital del Estado a través de propuestas de unificación normativa.</t>
    </r>
  </si>
  <si>
    <t>Documento publicado       Informes de avance</t>
  </si>
  <si>
    <r>
      <t xml:space="preserve">Portal del Estado Dominicano
</t>
    </r>
    <r>
      <rPr>
        <sz val="11"/>
        <color theme="1"/>
        <rFont val="Poppins"/>
      </rPr>
      <t>Diseño y desarrollo componentes de mejora experiencia de usuario y mejores practicas del portal del Estado Dominicano (Sistema Onmicanal).</t>
    </r>
  </si>
  <si>
    <r>
      <t xml:space="preserve">Convocatoria a Soluciones Disruptivas para Desafíos Públicos 
</t>
    </r>
    <r>
      <rPr>
        <sz val="11"/>
        <color theme="1"/>
        <rFont val="Poppins"/>
      </rPr>
      <t>Convocatoria a Soluciones Disruptivas para Desafíos Públicos 
Conceptualización de la convocatoria
Diseño del instrumento de evaluación
Lanzamiento de la convocatoria 
Difusión de la convocatoria
Selección de ganadores
Desarrollo de proyectos seleccionados por medio de la metodología del Laboratorio de Innovación Digital  .</t>
    </r>
  </si>
  <si>
    <t xml:space="preserve">Informe de 
resultado </t>
  </si>
  <si>
    <t>Departamento de Tecnología de la información y comunicación</t>
  </si>
  <si>
    <t xml:space="preserve">Jenny Diaz </t>
  </si>
  <si>
    <t xml:space="preserve">El proyecto no se llevó a cabo debido a que por decisión de la Dirección General se dio prioridad a fortalecer el marco normativo existente. Esta decisión implica la realización de diversas acciones adicionales que van más allá de simplemente actualizar las normas vigentes.Como fue la reestructuración del Marco, la conformación del COETIC y la mejora de los procesos para la actualización y creación de normas. </t>
  </si>
  <si>
    <t>Durante este trimestre se ha estado cargando a la matriz de acuerdos específicos, los nuevos acuerdos generados.</t>
  </si>
  <si>
    <t>Durante este trimestre se ha estado cargando a la matriz de acuerdos marco, los nuevos acuerdos generados, por lo que se estima evaluar los resultados de cumplimiento en el siguiente POA 2024.</t>
  </si>
  <si>
    <t xml:space="preserve">Rango  Medio </t>
  </si>
  <si>
    <t>Objetivo Estratégico:</t>
  </si>
  <si>
    <t>Dirección de Dirección de Transformación Digital Gubernamental eral</t>
  </si>
  <si>
    <t xml:space="preserve">Edwin Rodríguez </t>
  </si>
  <si>
    <t>María Acevedo</t>
  </si>
  <si>
    <t xml:space="preserve">Johanna Fernández </t>
  </si>
  <si>
    <r>
      <rPr>
        <b/>
        <sz val="11"/>
        <color theme="1"/>
        <rFont val="Poppins"/>
      </rPr>
      <t xml:space="preserve">Personal capacitado </t>
    </r>
    <r>
      <rPr>
        <sz val="11"/>
        <color theme="1"/>
        <rFont val="Poppins"/>
      </rPr>
      <t xml:space="preserve">
Capacitar al personal de la institución de acuerdo a las necesidades levantadas según el análisis  y registro de la detención de necesidades de capacitación.</t>
    </r>
  </si>
  <si>
    <t xml:space="preserve">Plan de capacitación 
vs capacitaciones ejecutadas </t>
  </si>
  <si>
    <t>Informe de capacitación, registro detención de necesidades de capacitación, registro de participación, certificado.</t>
  </si>
  <si>
    <r>
      <rPr>
        <b/>
        <sz val="11"/>
        <color theme="1"/>
        <rFont val="Poppins"/>
      </rPr>
      <t xml:space="preserve">Indicadores Institucionales </t>
    </r>
    <r>
      <rPr>
        <sz val="11"/>
        <color theme="1"/>
        <rFont val="Poppins"/>
      </rPr>
      <t xml:space="preserve">
Dar seguimiento a indicadores de desempeño gubernamentales de acuerdo a lo establecido por instituciones rectoras del sector público, para la eficiencia del Estado (NOBACI, SISMAP).</t>
    </r>
  </si>
  <si>
    <r>
      <rPr>
        <b/>
        <sz val="11"/>
        <color theme="1"/>
        <rFont val="Poppins"/>
      </rPr>
      <t>Gestión Metodología CAF</t>
    </r>
    <r>
      <rPr>
        <sz val="11"/>
        <color theme="1"/>
        <rFont val="Poppins"/>
      </rPr>
      <t xml:space="preserve">
Desarrollar del Marco Común de Evaluación para el reporte a indicadores gubernamentales y el despliegue de acciones de mejora</t>
    </r>
  </si>
  <si>
    <t>3 Informes de Análisis de 
Resultado</t>
  </si>
  <si>
    <t xml:space="preserve"> Rosaily Rodríguez</t>
  </si>
  <si>
    <t>José Aquino</t>
  </si>
  <si>
    <r>
      <rPr>
        <b/>
        <sz val="11"/>
        <color theme="1"/>
        <rFont val="Poppins"/>
      </rPr>
      <t xml:space="preserve">Renovación de cuentas de licencias de correo 365 Ogtic e instituciones. </t>
    </r>
    <r>
      <rPr>
        <sz val="11"/>
        <color theme="1"/>
        <rFont val="Poppins"/>
      </rPr>
      <t xml:space="preserve">
Renovar las licencias de office y herramientas colaborativas de Ogtic y las instituciones del estado dominicano.</t>
    </r>
  </si>
  <si>
    <t>Dirección de Relaciones Interinstitucionales</t>
  </si>
  <si>
    <r>
      <rPr>
        <b/>
        <sz val="11"/>
        <color theme="1"/>
        <rFont val="Poppins"/>
      </rPr>
      <t>Programa Territorios Conectados</t>
    </r>
    <r>
      <rPr>
        <sz val="11"/>
        <color theme="1"/>
        <rFont val="Poppins"/>
      </rPr>
      <t xml:space="preserve">
Se encarga de digitalizar los ayuntamientos, juntas distritales y gobernaciones, habilitando portales web para fomentar la transparencia.</t>
    </r>
  </si>
  <si>
    <t>II:Servicios Públicos Digitales Accesibles y Atención Ciudadana Eficiente</t>
  </si>
  <si>
    <t>Implementar políticas publicas accesibles de transformación digital que permitan el desarrollo del gobierno digital a través de una inclusión sistematizada, garanticen una administración publica mas ágil y eficiente, una gobernanza de las TIC transparente dentro de la organización publica y mejore la experiencia del ciudadano-cliente con los servicios públicos</t>
  </si>
  <si>
    <r>
      <rPr>
        <b/>
        <sz val="11"/>
        <color theme="1"/>
        <rFont val="Poppins"/>
      </rPr>
      <t>Actualización de Directorio Gubernamental
y los Servicios de las Institución de Administración pública incorporadas al Centro Contacto Gubernamental y a los Puntos GOBs</t>
    </r>
    <r>
      <rPr>
        <sz val="11"/>
        <color theme="1"/>
        <rFont val="Poppins"/>
      </rPr>
      <t xml:space="preserve">
Actualizar informaciones de las instituciones gubernamentales en el directorio.
</t>
    </r>
  </si>
  <si>
    <r>
      <rPr>
        <b/>
        <sz val="11"/>
        <color theme="1"/>
        <rFont val="Poppins"/>
      </rPr>
      <t>Retroalimentación a los representantes de las informaciones vinculadas al CAC</t>
    </r>
    <r>
      <rPr>
        <sz val="11"/>
        <color theme="1"/>
        <rFont val="Poppins"/>
      </rPr>
      <t xml:space="preserve">
Entrenamiento nuevas implementaciones y refrescamiento de las Políticas a los representantes y agentes de servicios IAP.</t>
    </r>
  </si>
  <si>
    <t>Registros de solicitudes atendidas/ Informe estadísticos/ Encuesta de Satisfacción ciudadana./ Cantidad de botones acumulados por colaborador.</t>
  </si>
  <si>
    <t>1.1: Mejorar la gestión y las tecnologías
al ciudadano/cliente.</t>
  </si>
  <si>
    <t>1.1.2: Fortalecidas las capacidades técnicas y gestión de las tecnologías en OGTIC</t>
  </si>
  <si>
    <t>Ysaura Sánchez</t>
  </si>
  <si>
    <t>Dirigir la institución de manera ética, eficiente y transparente mediante la implementación de sistemas de gestión de conformidad con los lineamientos estratégicos definidos, desarrollo del talento humano y tecnológico de sus procesos y servicios para incrementar la productividad y la imagen fuera y dentro de la institución</t>
  </si>
  <si>
    <t>Dirección de Transformación Digital Gubernamental eral</t>
  </si>
  <si>
    <r>
      <t xml:space="preserve">Data Warehouse Gubernamental
</t>
    </r>
    <r>
      <rPr>
        <sz val="11"/>
        <color theme="1"/>
        <rFont val="Poppins"/>
      </rPr>
      <t xml:space="preserve">Planificación y administración del proyecto
Diseño técnico de la arquitectura
Diseño y desarrollo de los procesos ETL
Desarrollo de prototipo
</t>
    </r>
  </si>
  <si>
    <t xml:space="preserve">Depto. de Innovación Digital </t>
  </si>
  <si>
    <r>
      <t xml:space="preserve">Implementación del Sistema  de Diseño del Estado Dominicano a portales institucionales 
</t>
    </r>
    <r>
      <rPr>
        <sz val="11"/>
        <color theme="1"/>
        <rFont val="Poppins"/>
      </rPr>
      <t>-Despliegue del Sistema de Diseño del Estado Dominicano a las instituciones públicas.
-Implementación del Sistema  de Diseño del Estado Dominicano a portales institucionales. 
-Inducción al Sistema de Diseño del Estado Dominicano a los equipos de TI gubernamentales. 
-Seguimiento y soporte aplicación Sistema de Diseño Dominicano.
-Evaluación mejores practicas y mejora experiencia de usuarios de portales institucionales.</t>
    </r>
  </si>
  <si>
    <t>Este proyecto se ha venido ejecutando durante el 2023 presentando avances a la fecha, sin embargo, es el mismo se incluye en la planificación del 2024 para su continuidad.</t>
  </si>
  <si>
    <t>La propuesta de trabajo para la implementación del modelo de gobernanza y gobierno digital para la República Dominicana esta pendiente de revisión por parte de la Dirección General  y definir el inicio de dichos trabajos en este 2024.</t>
  </si>
  <si>
    <t>La Dirección de Transformación Digital notifico mediante correo electrónico que este proyecto fue desestimado.</t>
  </si>
  <si>
    <t xml:space="preserve">Total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</si>
</sst>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6" x14ac:knownFonts="1">
    <font>
      <sz val="11"/>
      <color theme="1"/>
      <name val="Calibri"/>
      <family val="2"/>
      <scheme val="minor"/>
    </font>
    <font>
      <sz val="11"/>
      <color theme="1"/>
      <name val="Calibri"/>
      <family val="2"/>
      <scheme val="minor"/>
    </font>
    <font>
      <sz val="11"/>
      <color theme="0"/>
      <name val="Century Gothic"/>
      <family val="2"/>
    </font>
    <font>
      <sz val="11"/>
      <color theme="1"/>
      <name val="Century Gothic"/>
      <family val="2"/>
    </font>
    <font>
      <sz val="10"/>
      <color theme="1"/>
      <name val="Poppins"/>
    </font>
    <font>
      <sz val="10"/>
      <name val="Poppins"/>
    </font>
    <font>
      <b/>
      <sz val="10"/>
      <name val="Poppins"/>
    </font>
    <font>
      <b/>
      <sz val="10"/>
      <color theme="0"/>
      <name val="Poppins"/>
    </font>
    <font>
      <b/>
      <sz val="10"/>
      <color theme="1"/>
      <name val="Poppins"/>
    </font>
    <font>
      <sz val="10"/>
      <color theme="0"/>
      <name val="Poppins"/>
    </font>
    <font>
      <sz val="10"/>
      <color rgb="FFFF0000"/>
      <name val="Poppins"/>
    </font>
    <font>
      <b/>
      <i/>
      <sz val="10"/>
      <name val="Poppins Black"/>
    </font>
    <font>
      <sz val="10"/>
      <color theme="1"/>
      <name val="Poppins Black"/>
    </font>
    <font>
      <sz val="10"/>
      <name val="Poppins Black"/>
    </font>
    <font>
      <sz val="12"/>
      <color theme="1"/>
      <name val="Calibri"/>
      <family val="2"/>
      <scheme val="minor"/>
    </font>
    <font>
      <b/>
      <sz val="11"/>
      <color theme="1"/>
      <name val="Calibri"/>
      <family val="2"/>
      <scheme val="minor"/>
    </font>
    <font>
      <b/>
      <sz val="11"/>
      <color theme="1"/>
      <name val="Poppins"/>
    </font>
    <font>
      <sz val="11"/>
      <color theme="1"/>
      <name val="Poppins"/>
    </font>
    <font>
      <sz val="11"/>
      <color theme="1"/>
      <name val="Poppins Black"/>
    </font>
    <font>
      <b/>
      <sz val="11"/>
      <color theme="0"/>
      <name val="Poppins"/>
    </font>
    <font>
      <b/>
      <sz val="11"/>
      <name val="Poppins"/>
    </font>
    <font>
      <sz val="11"/>
      <name val="Poppins"/>
    </font>
    <font>
      <sz val="14"/>
      <color theme="1"/>
      <name val="Poppins Black"/>
    </font>
    <font>
      <b/>
      <i/>
      <sz val="16"/>
      <name val="Poppins Black"/>
    </font>
    <font>
      <b/>
      <i/>
      <sz val="14"/>
      <name val="Poppins Black"/>
    </font>
    <font>
      <b/>
      <sz val="11"/>
      <color theme="1"/>
      <name val="Pooppins"/>
    </font>
  </fonts>
  <fills count="12">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rgb="FF00B050"/>
        <bgColor indexed="64"/>
      </patternFill>
    </fill>
    <fill>
      <patternFill patternType="solid">
        <fgColor theme="0"/>
        <bgColor indexed="64"/>
      </patternFill>
    </fill>
    <fill>
      <patternFill patternType="solid">
        <fgColor rgb="FFFFC000"/>
        <bgColor indexed="64"/>
      </patternFill>
    </fill>
    <fill>
      <patternFill patternType="solid">
        <fgColor rgb="FF002060"/>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9" tint="0.39997558519241921"/>
        <bgColor indexed="64"/>
      </patternFill>
    </fill>
    <fill>
      <patternFill patternType="solid">
        <fgColor rgb="FF7030A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left>
      <right/>
      <top style="thin">
        <color theme="0"/>
      </top>
      <bottom style="thin">
        <color theme="0"/>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theme="1"/>
      </right>
      <top style="thin">
        <color theme="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right/>
      <top style="thin">
        <color theme="1"/>
      </top>
      <bottom style="thin">
        <color theme="1"/>
      </bottom>
      <diagonal/>
    </border>
    <border>
      <left/>
      <right style="thin">
        <color theme="1"/>
      </right>
      <top/>
      <bottom style="thin">
        <color theme="1"/>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auto="1"/>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theme="1"/>
      </top>
      <bottom/>
      <diagonal/>
    </border>
    <border>
      <left/>
      <right style="thin">
        <color indexed="64"/>
      </right>
      <top style="thin">
        <color theme="1"/>
      </top>
      <bottom/>
      <diagonal/>
    </border>
    <border>
      <left/>
      <right/>
      <top/>
      <bottom style="thin">
        <color theme="1"/>
      </bottom>
      <diagonal/>
    </border>
    <border>
      <left/>
      <right style="thin">
        <color indexed="64"/>
      </right>
      <top/>
      <bottom style="thin">
        <color theme="1"/>
      </bottom>
      <diagonal/>
    </border>
    <border>
      <left/>
      <right style="thin">
        <color indexed="64"/>
      </right>
      <top style="thin">
        <color theme="1"/>
      </top>
      <bottom style="thin">
        <color theme="1"/>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theme="1"/>
      </bottom>
      <diagonal/>
    </border>
    <border>
      <left/>
      <right style="thin">
        <color indexed="64"/>
      </right>
      <top style="thin">
        <color auto="1"/>
      </top>
      <bottom style="thin">
        <color theme="1"/>
      </bottom>
      <diagonal/>
    </border>
    <border>
      <left/>
      <right/>
      <top style="thin">
        <color theme="1"/>
      </top>
      <bottom style="thin">
        <color auto="1"/>
      </bottom>
      <diagonal/>
    </border>
    <border>
      <left/>
      <right style="thin">
        <color indexed="64"/>
      </right>
      <top style="thin">
        <color theme="1"/>
      </top>
      <bottom style="thin">
        <color auto="1"/>
      </bottom>
      <diagonal/>
    </border>
  </borders>
  <cellStyleXfs count="7">
    <xf numFmtId="0" fontId="0" fillId="0" borderId="0"/>
    <xf numFmtId="0" fontId="1" fillId="0" borderId="0"/>
    <xf numFmtId="0" fontId="14" fillId="0" borderId="0"/>
    <xf numFmtId="0" fontId="1" fillId="0" borderId="0"/>
    <xf numFmtId="44"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cellStyleXfs>
  <cellXfs count="512">
    <xf numFmtId="0" fontId="0" fillId="0" borderId="0" xfId="0"/>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2" fillId="4" borderId="4" xfId="0" applyFont="1" applyFill="1" applyBorder="1" applyAlignment="1">
      <alignment horizontal="center" vertical="center"/>
    </xf>
    <xf numFmtId="0" fontId="2" fillId="6"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4" fillId="0" borderId="0" xfId="0" applyFont="1"/>
    <xf numFmtId="0" fontId="5" fillId="0" borderId="0" xfId="0" applyFont="1"/>
    <xf numFmtId="0" fontId="10" fillId="0" borderId="0" xfId="0" applyFont="1"/>
    <xf numFmtId="0" fontId="12" fillId="0" borderId="0" xfId="0" applyFont="1"/>
    <xf numFmtId="0" fontId="13" fillId="0" borderId="0" xfId="0" applyFont="1"/>
    <xf numFmtId="0" fontId="11" fillId="0" borderId="0" xfId="0" applyFont="1" applyAlignment="1">
      <alignment vertical="center"/>
    </xf>
    <xf numFmtId="0" fontId="4" fillId="0" borderId="0" xfId="0" applyFont="1" applyAlignment="1">
      <alignment vertical="top"/>
    </xf>
    <xf numFmtId="0" fontId="4" fillId="0" borderId="15" xfId="0" applyFont="1" applyBorder="1" applyAlignment="1">
      <alignment horizontal="center" vertical="center"/>
    </xf>
    <xf numFmtId="0" fontId="9" fillId="6" borderId="1" xfId="0" applyFont="1" applyFill="1" applyBorder="1" applyAlignment="1">
      <alignment horizontal="center" vertical="center"/>
    </xf>
    <xf numFmtId="0" fontId="4" fillId="0" borderId="6" xfId="0" applyFont="1" applyBorder="1" applyAlignment="1">
      <alignment horizontal="center" vertical="center"/>
    </xf>
    <xf numFmtId="0" fontId="9" fillId="3" borderId="2" xfId="0" applyFont="1" applyFill="1" applyBorder="1" applyAlignment="1">
      <alignment horizontal="center" vertical="center" wrapText="1"/>
    </xf>
    <xf numFmtId="0" fontId="12" fillId="0" borderId="0" xfId="0" applyFont="1" applyAlignment="1">
      <alignment horizontal="center" vertical="center"/>
    </xf>
    <xf numFmtId="0" fontId="7" fillId="7" borderId="8" xfId="0" applyFont="1" applyFill="1" applyBorder="1" applyAlignment="1">
      <alignment vertical="center"/>
    </xf>
    <xf numFmtId="0" fontId="7" fillId="7" borderId="8" xfId="0" applyFont="1" applyFill="1" applyBorder="1"/>
    <xf numFmtId="0" fontId="7" fillId="7" borderId="10" xfId="0" applyFont="1" applyFill="1" applyBorder="1"/>
    <xf numFmtId="0" fontId="6" fillId="2" borderId="8" xfId="0" applyFont="1" applyFill="1" applyBorder="1"/>
    <xf numFmtId="0" fontId="6" fillId="2" borderId="10" xfId="0" applyFont="1" applyFill="1" applyBorder="1"/>
    <xf numFmtId="0" fontId="6" fillId="2" borderId="8" xfId="0" applyFont="1" applyFill="1" applyBorder="1" applyAlignment="1">
      <alignment vertical="center"/>
    </xf>
    <xf numFmtId="0" fontId="4" fillId="0" borderId="9" xfId="0" applyFont="1" applyBorder="1" applyAlignment="1">
      <alignment horizontal="center" vertical="center" wrapText="1"/>
    </xf>
    <xf numFmtId="0" fontId="5" fillId="0" borderId="1" xfId="0" applyFont="1" applyBorder="1"/>
    <xf numFmtId="0" fontId="9" fillId="9" borderId="1" xfId="0" applyFont="1" applyFill="1" applyBorder="1" applyAlignment="1">
      <alignment horizontal="center" vertical="center"/>
    </xf>
    <xf numFmtId="0" fontId="7" fillId="7" borderId="0" xfId="0" applyFont="1" applyFill="1" applyAlignment="1">
      <alignment vertical="center"/>
    </xf>
    <xf numFmtId="0" fontId="7" fillId="7" borderId="10" xfId="0" applyFont="1" applyFill="1" applyBorder="1" applyAlignment="1">
      <alignment vertical="center"/>
    </xf>
    <xf numFmtId="0" fontId="7" fillId="7" borderId="8" xfId="0" applyFont="1" applyFill="1" applyBorder="1" applyAlignment="1">
      <alignment vertical="top"/>
    </xf>
    <xf numFmtId="0" fontId="7" fillId="7" borderId="10" xfId="0" applyFont="1" applyFill="1" applyBorder="1" applyAlignment="1">
      <alignment vertical="top"/>
    </xf>
    <xf numFmtId="0" fontId="7" fillId="7" borderId="26" xfId="0" applyFont="1" applyFill="1" applyBorder="1" applyAlignment="1">
      <alignment vertical="center"/>
    </xf>
    <xf numFmtId="0" fontId="7" fillId="7" borderId="0" xfId="0" applyFont="1" applyFill="1"/>
    <xf numFmtId="0" fontId="6" fillId="2" borderId="8" xfId="0" applyFont="1" applyFill="1" applyBorder="1" applyAlignment="1">
      <alignment vertical="top"/>
    </xf>
    <xf numFmtId="0" fontId="7" fillId="7" borderId="8" xfId="0" applyFont="1" applyFill="1" applyBorder="1" applyAlignment="1">
      <alignment vertical="center" wrapText="1"/>
    </xf>
    <xf numFmtId="0" fontId="7" fillId="7" borderId="10" xfId="0" applyFont="1" applyFill="1" applyBorder="1" applyAlignment="1">
      <alignment vertical="center" wrapText="1"/>
    </xf>
    <xf numFmtId="0" fontId="6" fillId="2" borderId="10" xfId="0" applyFont="1" applyFill="1" applyBorder="1" applyAlignment="1">
      <alignment vertical="center"/>
    </xf>
    <xf numFmtId="0" fontId="6" fillId="2" borderId="10" xfId="0" applyFont="1" applyFill="1" applyBorder="1" applyAlignment="1">
      <alignment vertical="top"/>
    </xf>
    <xf numFmtId="0" fontId="12" fillId="0" borderId="0" xfId="0" applyFont="1" applyAlignment="1">
      <alignment horizontal="center"/>
    </xf>
    <xf numFmtId="0" fontId="9" fillId="4" borderId="11" xfId="0" applyFont="1" applyFill="1" applyBorder="1" applyAlignment="1">
      <alignment horizontal="center" vertical="center"/>
    </xf>
    <xf numFmtId="0" fontId="4" fillId="0" borderId="1" xfId="0" applyFont="1" applyBorder="1"/>
    <xf numFmtId="0" fontId="9" fillId="10" borderId="1" xfId="0" applyFont="1" applyFill="1" applyBorder="1" applyAlignment="1">
      <alignment horizontal="center" vertical="center"/>
    </xf>
    <xf numFmtId="0" fontId="9" fillId="11" borderId="1" xfId="0" applyFont="1" applyFill="1" applyBorder="1" applyAlignment="1">
      <alignment horizontal="center" vertical="center"/>
    </xf>
    <xf numFmtId="0" fontId="19" fillId="7" borderId="7" xfId="0" applyFont="1" applyFill="1" applyBorder="1" applyAlignment="1">
      <alignment horizontal="left" vertical="center"/>
    </xf>
    <xf numFmtId="0" fontId="19" fillId="7" borderId="8" xfId="0" applyFont="1" applyFill="1" applyBorder="1" applyAlignment="1">
      <alignment vertical="center"/>
    </xf>
    <xf numFmtId="0" fontId="19" fillId="7" borderId="8" xfId="0" applyFont="1" applyFill="1" applyBorder="1"/>
    <xf numFmtId="0" fontId="19" fillId="7" borderId="7" xfId="0" applyFont="1" applyFill="1" applyBorder="1" applyAlignment="1">
      <alignment vertical="top"/>
    </xf>
    <xf numFmtId="0" fontId="19" fillId="7" borderId="8" xfId="0" applyFont="1" applyFill="1" applyBorder="1" applyAlignment="1">
      <alignment vertical="top"/>
    </xf>
    <xf numFmtId="0" fontId="19" fillId="7" borderId="0" xfId="0" applyFont="1" applyFill="1" applyAlignment="1">
      <alignment vertical="center"/>
    </xf>
    <xf numFmtId="0" fontId="20" fillId="2" borderId="8" xfId="0" applyFont="1" applyFill="1" applyBorder="1"/>
    <xf numFmtId="0" fontId="20" fillId="2" borderId="7" xfId="0" applyFont="1" applyFill="1" applyBorder="1" applyAlignment="1">
      <alignment vertical="center"/>
    </xf>
    <xf numFmtId="0" fontId="20" fillId="2" borderId="8" xfId="0" applyFont="1" applyFill="1" applyBorder="1" applyAlignment="1">
      <alignment vertical="center"/>
    </xf>
    <xf numFmtId="0" fontId="20" fillId="2" borderId="7" xfId="0" applyFont="1" applyFill="1" applyBorder="1" applyAlignment="1">
      <alignment vertical="top"/>
    </xf>
    <xf numFmtId="0" fontId="19" fillId="7" borderId="26" xfId="0" applyFont="1" applyFill="1" applyBorder="1" applyAlignment="1">
      <alignment vertical="center"/>
    </xf>
    <xf numFmtId="0" fontId="16" fillId="8" borderId="28" xfId="0" applyFont="1" applyFill="1" applyBorder="1" applyAlignment="1">
      <alignment horizontal="center" vertical="center"/>
    </xf>
    <xf numFmtId="0" fontId="20" fillId="2" borderId="10" xfId="0" applyFont="1" applyFill="1" applyBorder="1"/>
    <xf numFmtId="0" fontId="20" fillId="2" borderId="7" xfId="0" applyFont="1" applyFill="1" applyBorder="1" applyAlignment="1">
      <alignment horizontal="left" vertical="top"/>
    </xf>
    <xf numFmtId="0" fontId="20" fillId="2" borderId="8" xfId="0" applyFont="1" applyFill="1" applyBorder="1" applyAlignment="1">
      <alignment horizontal="left" vertical="top"/>
    </xf>
    <xf numFmtId="0" fontId="19" fillId="7" borderId="7" xfId="0" applyFont="1" applyFill="1" applyBorder="1" applyAlignment="1">
      <alignment vertical="center" wrapText="1"/>
    </xf>
    <xf numFmtId="0" fontId="19" fillId="7" borderId="8" xfId="0" applyFont="1" applyFill="1" applyBorder="1" applyAlignment="1">
      <alignment vertical="center" wrapText="1"/>
    </xf>
    <xf numFmtId="0" fontId="16" fillId="8" borderId="11" xfId="0" applyFont="1" applyFill="1" applyBorder="1" applyAlignment="1">
      <alignment horizontal="center" vertical="center"/>
    </xf>
    <xf numFmtId="0" fontId="19" fillId="7" borderId="8" xfId="0" applyFont="1" applyFill="1" applyBorder="1" applyAlignment="1">
      <alignment horizontal="left" vertical="center"/>
    </xf>
    <xf numFmtId="0" fontId="19" fillId="7" borderId="7" xfId="0" applyFont="1" applyFill="1" applyBorder="1" applyAlignment="1">
      <alignment horizontal="left" vertical="top"/>
    </xf>
    <xf numFmtId="0" fontId="21" fillId="7" borderId="0" xfId="0" applyFont="1" applyFill="1"/>
    <xf numFmtId="0" fontId="19" fillId="7" borderId="0" xfId="0" applyFont="1" applyFill="1" applyAlignment="1" applyProtection="1">
      <alignment vertical="center" wrapText="1"/>
      <protection locked="0"/>
    </xf>
    <xf numFmtId="10" fontId="0" fillId="0" borderId="1" xfId="0" applyNumberFormat="1" applyBorder="1" applyAlignment="1">
      <alignment horizontal="center" vertical="center"/>
    </xf>
    <xf numFmtId="10" fontId="17" fillId="5" borderId="1" xfId="0" applyNumberFormat="1" applyFont="1" applyFill="1" applyBorder="1" applyAlignment="1">
      <alignment horizontal="center" vertical="center"/>
    </xf>
    <xf numFmtId="10" fontId="17" fillId="0" borderId="1" xfId="0" applyNumberFormat="1" applyFont="1" applyBorder="1" applyAlignment="1">
      <alignment horizontal="center" vertical="center"/>
    </xf>
    <xf numFmtId="0" fontId="17" fillId="5" borderId="1" xfId="0" applyFont="1" applyFill="1" applyBorder="1" applyAlignment="1">
      <alignment horizontal="center" vertical="center"/>
    </xf>
    <xf numFmtId="0" fontId="7" fillId="7" borderId="29" xfId="0" applyFont="1" applyFill="1" applyBorder="1" applyAlignment="1">
      <alignment vertical="center"/>
    </xf>
    <xf numFmtId="0" fontId="19" fillId="7" borderId="29" xfId="0" applyFont="1" applyFill="1" applyBorder="1" applyAlignment="1">
      <alignment vertical="center"/>
    </xf>
    <xf numFmtId="0" fontId="20" fillId="2" borderId="8" xfId="0" applyFont="1" applyFill="1" applyBorder="1" applyAlignment="1">
      <alignment horizontal="center" vertical="center" wrapText="1"/>
    </xf>
    <xf numFmtId="10" fontId="0" fillId="0" borderId="11" xfId="0" applyNumberFormat="1" applyBorder="1" applyAlignment="1">
      <alignment horizontal="center" vertical="center"/>
    </xf>
    <xf numFmtId="0" fontId="17" fillId="5" borderId="11" xfId="0" applyFont="1" applyFill="1" applyBorder="1" applyAlignment="1">
      <alignment horizontal="center" vertical="center"/>
    </xf>
    <xf numFmtId="0" fontId="17" fillId="5" borderId="28" xfId="0" applyFont="1" applyFill="1" applyBorder="1" applyAlignment="1">
      <alignment horizontal="center" vertical="center"/>
    </xf>
    <xf numFmtId="9" fontId="0" fillId="0" borderId="3" xfId="6" applyFont="1" applyBorder="1" applyAlignment="1">
      <alignment horizontal="center" vertical="center"/>
    </xf>
    <xf numFmtId="9" fontId="17" fillId="5" borderId="3" xfId="6" applyFont="1" applyFill="1" applyBorder="1" applyAlignment="1">
      <alignment horizontal="center" vertical="center"/>
    </xf>
    <xf numFmtId="9" fontId="0" fillId="0" borderId="1" xfId="6" applyFont="1" applyBorder="1" applyAlignment="1">
      <alignment horizontal="center" vertical="center"/>
    </xf>
    <xf numFmtId="9" fontId="17" fillId="5" borderId="1" xfId="6" applyFont="1" applyFill="1" applyBorder="1" applyAlignment="1">
      <alignment horizontal="center" vertical="center"/>
    </xf>
    <xf numFmtId="9" fontId="17" fillId="0" borderId="1" xfId="6" applyFont="1" applyBorder="1" applyAlignment="1">
      <alignment horizontal="center" vertical="center"/>
    </xf>
    <xf numFmtId="9" fontId="16" fillId="5" borderId="1" xfId="6" applyFont="1" applyFill="1" applyBorder="1" applyAlignment="1">
      <alignment horizontal="center" vertical="center"/>
    </xf>
    <xf numFmtId="10" fontId="17" fillId="0" borderId="28" xfId="0" applyNumberFormat="1" applyFont="1" applyBorder="1" applyAlignment="1">
      <alignment horizontal="center" vertical="center"/>
    </xf>
    <xf numFmtId="0" fontId="17" fillId="0" borderId="28" xfId="0" applyFont="1" applyBorder="1" applyAlignment="1">
      <alignment horizontal="center" vertical="center"/>
    </xf>
    <xf numFmtId="0" fontId="19" fillId="7" borderId="30" xfId="0" applyFont="1" applyFill="1" applyBorder="1" applyAlignment="1">
      <alignment horizontal="left" vertical="center"/>
    </xf>
    <xf numFmtId="0" fontId="19" fillId="7" borderId="0" xfId="0" applyFont="1" applyFill="1" applyAlignment="1">
      <alignment horizontal="left" vertical="center"/>
    </xf>
    <xf numFmtId="0" fontId="19" fillId="7" borderId="13" xfId="0" applyFont="1" applyFill="1" applyBorder="1" applyAlignment="1">
      <alignment horizontal="left" vertical="center"/>
    </xf>
    <xf numFmtId="0" fontId="20" fillId="2" borderId="7" xfId="0" applyFont="1" applyFill="1" applyBorder="1" applyAlignment="1">
      <alignment horizontal="left" vertical="center"/>
    </xf>
    <xf numFmtId="0" fontId="19" fillId="7" borderId="30" xfId="0" applyFont="1" applyFill="1" applyBorder="1" applyAlignment="1">
      <alignment horizontal="left"/>
    </xf>
    <xf numFmtId="0" fontId="19" fillId="7" borderId="7" xfId="0" applyFont="1" applyFill="1" applyBorder="1" applyAlignment="1">
      <alignment horizontal="left" vertical="center" wrapText="1"/>
    </xf>
    <xf numFmtId="0" fontId="17" fillId="5" borderId="1" xfId="6" applyNumberFormat="1" applyFont="1"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17" fillId="0" borderId="19" xfId="6" applyNumberFormat="1" applyFont="1" applyBorder="1" applyAlignment="1">
      <alignment horizontal="center" vertical="center"/>
    </xf>
    <xf numFmtId="0" fontId="17" fillId="0" borderId="18" xfId="6" applyNumberFormat="1" applyFont="1" applyBorder="1" applyAlignment="1">
      <alignment horizontal="center" vertical="center"/>
    </xf>
    <xf numFmtId="0" fontId="17" fillId="0" borderId="30" xfId="6" applyNumberFormat="1" applyFont="1" applyBorder="1" applyAlignment="1">
      <alignment horizontal="center" vertical="center"/>
    </xf>
    <xf numFmtId="0" fontId="17" fillId="0" borderId="31" xfId="6" applyNumberFormat="1" applyFont="1" applyBorder="1" applyAlignment="1">
      <alignment horizontal="center" vertical="center"/>
    </xf>
    <xf numFmtId="9" fontId="17" fillId="0" borderId="19" xfId="6" applyFont="1" applyBorder="1" applyAlignment="1">
      <alignment horizontal="center" vertical="center"/>
    </xf>
    <xf numFmtId="9" fontId="17" fillId="0" borderId="18" xfId="6" applyFont="1" applyBorder="1" applyAlignment="1">
      <alignment horizontal="center" vertical="center"/>
    </xf>
    <xf numFmtId="9" fontId="17" fillId="0" borderId="30" xfId="6" applyFont="1" applyBorder="1" applyAlignment="1">
      <alignment horizontal="center" vertical="center"/>
    </xf>
    <xf numFmtId="9" fontId="17" fillId="0" borderId="31" xfId="6" applyFont="1" applyBorder="1" applyAlignment="1">
      <alignment horizontal="center" vertical="center"/>
    </xf>
    <xf numFmtId="0" fontId="16" fillId="4" borderId="19" xfId="0" applyFont="1" applyFill="1" applyBorder="1" applyAlignment="1">
      <alignment horizontal="center" vertical="center"/>
    </xf>
    <xf numFmtId="0" fontId="16" fillId="4" borderId="18"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31" xfId="0" applyFont="1" applyFill="1" applyBorder="1" applyAlignment="1">
      <alignment horizontal="center" vertical="center"/>
    </xf>
    <xf numFmtId="0" fontId="4" fillId="0" borderId="19" xfId="0" applyFont="1" applyBorder="1" applyAlignment="1">
      <alignment horizontal="center"/>
    </xf>
    <xf numFmtId="0" fontId="4" fillId="0" borderId="18" xfId="0" applyFont="1" applyBorder="1" applyAlignment="1">
      <alignment horizontal="center"/>
    </xf>
    <xf numFmtId="0" fontId="4" fillId="0" borderId="30" xfId="0" applyFont="1" applyBorder="1" applyAlignment="1">
      <alignment horizontal="center"/>
    </xf>
    <xf numFmtId="0" fontId="4" fillId="0" borderId="31" xfId="0" applyFont="1" applyBorder="1" applyAlignment="1">
      <alignment horizontal="center"/>
    </xf>
    <xf numFmtId="9" fontId="0" fillId="0" borderId="19" xfId="6" applyFont="1" applyBorder="1" applyAlignment="1">
      <alignment horizontal="center" vertical="center"/>
    </xf>
    <xf numFmtId="9" fontId="0" fillId="0" borderId="18" xfId="6" applyFont="1" applyBorder="1" applyAlignment="1">
      <alignment horizontal="center" vertical="center"/>
    </xf>
    <xf numFmtId="9" fontId="0" fillId="0" borderId="13" xfId="6" applyFont="1" applyBorder="1" applyAlignment="1">
      <alignment horizontal="center" vertical="center"/>
    </xf>
    <xf numFmtId="9" fontId="0" fillId="0" borderId="12" xfId="6" applyFont="1" applyBorder="1" applyAlignment="1">
      <alignment horizontal="center" vertical="center"/>
    </xf>
    <xf numFmtId="9" fontId="0" fillId="0" borderId="30" xfId="6" applyFont="1" applyBorder="1" applyAlignment="1">
      <alignment horizontal="center" vertical="center"/>
    </xf>
    <xf numFmtId="9" fontId="0" fillId="0" borderId="31" xfId="6" applyFont="1" applyBorder="1" applyAlignment="1">
      <alignment horizontal="center" vertical="center"/>
    </xf>
    <xf numFmtId="0" fontId="16" fillId="4" borderId="13" xfId="0" applyFont="1" applyFill="1" applyBorder="1" applyAlignment="1">
      <alignment horizontal="center" vertical="center"/>
    </xf>
    <xf numFmtId="0" fontId="16" fillId="4" borderId="12" xfId="0" applyFont="1" applyFill="1" applyBorder="1" applyAlignment="1">
      <alignment horizontal="center" vertical="center"/>
    </xf>
    <xf numFmtId="0" fontId="4" fillId="0" borderId="1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0" fillId="5" borderId="27" xfId="0" applyFill="1" applyBorder="1" applyAlignment="1">
      <alignment horizontal="center" vertical="center"/>
    </xf>
    <xf numFmtId="0" fontId="0" fillId="5" borderId="3" xfId="0" applyFill="1" applyBorder="1" applyAlignment="1">
      <alignment horizontal="center" vertical="center"/>
    </xf>
    <xf numFmtId="0" fontId="0" fillId="5" borderId="28" xfId="0" applyFill="1" applyBorder="1" applyAlignment="1">
      <alignment horizontal="center" vertical="center"/>
    </xf>
    <xf numFmtId="0" fontId="17" fillId="5" borderId="3" xfId="0" applyFont="1" applyFill="1" applyBorder="1" applyAlignment="1">
      <alignment horizontal="center" vertical="center"/>
    </xf>
    <xf numFmtId="0" fontId="0" fillId="0" borderId="13" xfId="0" applyBorder="1" applyAlignment="1">
      <alignment horizontal="center" vertical="center"/>
    </xf>
    <xf numFmtId="0" fontId="0" fillId="0" borderId="12" xfId="0" applyBorder="1" applyAlignment="1">
      <alignment horizontal="center" vertical="center"/>
    </xf>
    <xf numFmtId="0" fontId="17" fillId="0" borderId="13" xfId="6" applyNumberFormat="1" applyFont="1" applyBorder="1" applyAlignment="1">
      <alignment horizontal="center" vertical="center"/>
    </xf>
    <xf numFmtId="0" fontId="17" fillId="0" borderId="12" xfId="6" applyNumberFormat="1" applyFont="1" applyBorder="1" applyAlignment="1">
      <alignment horizontal="center" vertical="center"/>
    </xf>
    <xf numFmtId="9" fontId="17" fillId="5" borderId="27" xfId="6" applyFont="1" applyFill="1" applyBorder="1" applyAlignment="1">
      <alignment horizontal="center" vertical="center"/>
    </xf>
    <xf numFmtId="9" fontId="17" fillId="5" borderId="3" xfId="6" applyFont="1" applyFill="1" applyBorder="1" applyAlignment="1">
      <alignment horizontal="center" vertical="center"/>
    </xf>
    <xf numFmtId="9" fontId="17" fillId="5" borderId="11" xfId="6" applyFont="1" applyFill="1" applyBorder="1" applyAlignment="1">
      <alignment horizontal="center" vertical="center"/>
    </xf>
    <xf numFmtId="9" fontId="0" fillId="0" borderId="20" xfId="6" applyFont="1" applyBorder="1" applyAlignment="1">
      <alignment horizontal="center" vertical="center"/>
    </xf>
    <xf numFmtId="9" fontId="0" fillId="0" borderId="17" xfId="6" applyFont="1" applyBorder="1" applyAlignment="1">
      <alignment horizontal="center" vertical="center"/>
    </xf>
    <xf numFmtId="0" fontId="17" fillId="0" borderId="19"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9"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center" vertical="center"/>
    </xf>
    <xf numFmtId="0" fontId="17" fillId="0" borderId="12" xfId="0" applyFont="1" applyBorder="1" applyAlignment="1">
      <alignment horizontal="center" vertical="center"/>
    </xf>
    <xf numFmtId="0" fontId="17" fillId="0" borderId="20" xfId="0" applyFont="1" applyBorder="1" applyAlignment="1">
      <alignment horizontal="center" vertical="center"/>
    </xf>
    <xf numFmtId="0" fontId="17" fillId="0" borderId="17" xfId="0" applyFont="1" applyBorder="1" applyAlignment="1">
      <alignment horizontal="center" vertic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17" xfId="0" applyBorder="1" applyAlignment="1">
      <alignment horizontal="center" vertical="center"/>
    </xf>
    <xf numFmtId="0" fontId="17" fillId="5" borderId="11" xfId="0" applyFont="1" applyFill="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27" xfId="0" applyFont="1" applyBorder="1" applyAlignment="1">
      <alignment horizontal="center" vertical="center"/>
    </xf>
    <xf numFmtId="0" fontId="17" fillId="0" borderId="3" xfId="0" applyFont="1" applyBorder="1" applyAlignment="1">
      <alignment horizontal="center" vertical="center"/>
    </xf>
    <xf numFmtId="0" fontId="17" fillId="0" borderId="11" xfId="0" applyFont="1" applyBorder="1" applyAlignment="1">
      <alignment horizontal="center" vertical="center"/>
    </xf>
    <xf numFmtId="9" fontId="0" fillId="0" borderId="27" xfId="6" applyFont="1" applyBorder="1" applyAlignment="1">
      <alignment horizontal="center" vertical="center"/>
    </xf>
    <xf numFmtId="9" fontId="0" fillId="0" borderId="3" xfId="6" applyFont="1" applyBorder="1" applyAlignment="1">
      <alignment horizontal="center" vertical="center"/>
    </xf>
    <xf numFmtId="9" fontId="0" fillId="0" borderId="11" xfId="6" applyFont="1" applyBorder="1" applyAlignment="1">
      <alignment horizontal="center" vertical="center"/>
    </xf>
    <xf numFmtId="9" fontId="17" fillId="0" borderId="19" xfId="6" applyFont="1" applyBorder="1" applyAlignment="1">
      <alignment horizontal="center" vertical="center" wrapText="1"/>
    </xf>
    <xf numFmtId="9" fontId="17" fillId="0" borderId="18" xfId="6" applyFont="1" applyBorder="1" applyAlignment="1">
      <alignment horizontal="center" vertical="center" wrapText="1"/>
    </xf>
    <xf numFmtId="9" fontId="17" fillId="0" borderId="13" xfId="6" applyFont="1" applyBorder="1" applyAlignment="1">
      <alignment horizontal="center" vertical="center" wrapText="1"/>
    </xf>
    <xf numFmtId="9" fontId="17" fillId="0" borderId="12" xfId="6" applyFont="1" applyBorder="1" applyAlignment="1">
      <alignment horizontal="center" vertical="center" wrapText="1"/>
    </xf>
    <xf numFmtId="9" fontId="17" fillId="0" borderId="20" xfId="6" applyFont="1" applyBorder="1" applyAlignment="1">
      <alignment horizontal="center" vertical="center" wrapText="1"/>
    </xf>
    <xf numFmtId="9" fontId="17" fillId="0" borderId="17" xfId="6" applyFont="1" applyBorder="1" applyAlignment="1">
      <alignment horizontal="center" vertical="center" wrapText="1"/>
    </xf>
    <xf numFmtId="0" fontId="16" fillId="8" borderId="20" xfId="0" applyFont="1" applyFill="1" applyBorder="1" applyAlignment="1">
      <alignment horizontal="center" vertical="center"/>
    </xf>
    <xf numFmtId="0" fontId="16" fillId="8" borderId="17" xfId="0" applyFont="1" applyFill="1" applyBorder="1" applyAlignment="1">
      <alignment horizontal="center" vertical="center"/>
    </xf>
    <xf numFmtId="9" fontId="0" fillId="5" borderId="19" xfId="6" applyFont="1" applyFill="1" applyBorder="1" applyAlignment="1">
      <alignment horizontal="center"/>
    </xf>
    <xf numFmtId="9" fontId="0" fillId="5" borderId="18" xfId="6" applyFont="1" applyFill="1" applyBorder="1" applyAlignment="1">
      <alignment horizontal="center"/>
    </xf>
    <xf numFmtId="9" fontId="0" fillId="5" borderId="13" xfId="6" applyFont="1" applyFill="1" applyBorder="1" applyAlignment="1">
      <alignment horizontal="center"/>
    </xf>
    <xf numFmtId="9" fontId="0" fillId="5" borderId="12" xfId="6" applyFont="1" applyFill="1" applyBorder="1" applyAlignment="1">
      <alignment horizontal="center"/>
    </xf>
    <xf numFmtId="9" fontId="0" fillId="5" borderId="20" xfId="6" applyFont="1" applyFill="1" applyBorder="1" applyAlignment="1">
      <alignment horizontal="center"/>
    </xf>
    <xf numFmtId="9" fontId="0" fillId="5" borderId="17" xfId="6" applyFont="1" applyFill="1" applyBorder="1" applyAlignment="1">
      <alignment horizontal="center"/>
    </xf>
    <xf numFmtId="9" fontId="17" fillId="5" borderId="19" xfId="6" applyFont="1" applyFill="1" applyBorder="1" applyAlignment="1">
      <alignment horizontal="center" vertical="center" wrapText="1"/>
    </xf>
    <xf numFmtId="9" fontId="17" fillId="5" borderId="18" xfId="6" applyFont="1" applyFill="1" applyBorder="1" applyAlignment="1">
      <alignment horizontal="center" vertical="center" wrapText="1"/>
    </xf>
    <xf numFmtId="9" fontId="17" fillId="5" borderId="13" xfId="6" applyFont="1" applyFill="1" applyBorder="1" applyAlignment="1">
      <alignment horizontal="center" vertical="center" wrapText="1"/>
    </xf>
    <xf numFmtId="9" fontId="17" fillId="5" borderId="12" xfId="6" applyFont="1" applyFill="1" applyBorder="1" applyAlignment="1">
      <alignment horizontal="center" vertical="center" wrapText="1"/>
    </xf>
    <xf numFmtId="9" fontId="17" fillId="5" borderId="20" xfId="6" applyFont="1" applyFill="1" applyBorder="1" applyAlignment="1">
      <alignment horizontal="center" vertical="center" wrapText="1"/>
    </xf>
    <xf numFmtId="9" fontId="17" fillId="5" borderId="17" xfId="6" applyFont="1" applyFill="1" applyBorder="1" applyAlignment="1">
      <alignment horizontal="center" vertical="center" wrapText="1"/>
    </xf>
    <xf numFmtId="9" fontId="0" fillId="5" borderId="19" xfId="6" applyFont="1" applyFill="1" applyBorder="1" applyAlignment="1">
      <alignment horizontal="center" vertical="center"/>
    </xf>
    <xf numFmtId="9" fontId="0" fillId="5" borderId="18" xfId="6" applyFont="1" applyFill="1" applyBorder="1" applyAlignment="1">
      <alignment horizontal="center" vertical="center"/>
    </xf>
    <xf numFmtId="9" fontId="0" fillId="5" borderId="13" xfId="6" applyFont="1" applyFill="1" applyBorder="1" applyAlignment="1">
      <alignment horizontal="center" vertical="center"/>
    </xf>
    <xf numFmtId="9" fontId="0" fillId="5" borderId="12" xfId="6" applyFont="1" applyFill="1" applyBorder="1" applyAlignment="1">
      <alignment horizontal="center" vertical="center"/>
    </xf>
    <xf numFmtId="9" fontId="0" fillId="5" borderId="20" xfId="6" applyFont="1" applyFill="1" applyBorder="1" applyAlignment="1">
      <alignment horizontal="center" vertical="center"/>
    </xf>
    <xf numFmtId="9" fontId="0" fillId="5" borderId="17" xfId="6" applyFont="1" applyFill="1" applyBorder="1" applyAlignment="1">
      <alignment horizontal="center" vertical="center"/>
    </xf>
    <xf numFmtId="9" fontId="17" fillId="0" borderId="7" xfId="6" applyFont="1" applyBorder="1" applyAlignment="1">
      <alignment horizontal="center" vertical="center" wrapText="1"/>
    </xf>
    <xf numFmtId="9" fontId="17" fillId="0" borderId="10" xfId="6" applyFont="1" applyBorder="1" applyAlignment="1">
      <alignment horizontal="center" vertical="center" wrapText="1"/>
    </xf>
    <xf numFmtId="9" fontId="0" fillId="0" borderId="7" xfId="6" applyFont="1" applyBorder="1" applyAlignment="1">
      <alignment horizontal="center" vertical="center"/>
    </xf>
    <xf numFmtId="9" fontId="0" fillId="0" borderId="10" xfId="6" applyFont="1" applyBorder="1" applyAlignment="1">
      <alignment horizontal="center" vertical="center"/>
    </xf>
    <xf numFmtId="9" fontId="17" fillId="0" borderId="13" xfId="6" applyFont="1" applyBorder="1" applyAlignment="1">
      <alignment horizontal="center" vertical="center"/>
    </xf>
    <xf numFmtId="9" fontId="17" fillId="0" borderId="12" xfId="6" applyFont="1" applyBorder="1" applyAlignment="1">
      <alignment horizontal="center" vertical="center"/>
    </xf>
    <xf numFmtId="9" fontId="17" fillId="0" borderId="20" xfId="6" applyFont="1" applyBorder="1" applyAlignment="1">
      <alignment horizontal="center" vertical="center"/>
    </xf>
    <xf numFmtId="9" fontId="17" fillId="0" borderId="17" xfId="6" applyFont="1" applyBorder="1" applyAlignment="1">
      <alignment horizontal="center" vertical="center"/>
    </xf>
    <xf numFmtId="0" fontId="17" fillId="0" borderId="19" xfId="0" applyFont="1" applyBorder="1" applyAlignment="1">
      <alignment horizontal="left" vertical="top" wrapText="1"/>
    </xf>
    <xf numFmtId="0" fontId="17" fillId="0" borderId="26" xfId="0" applyFont="1" applyBorder="1" applyAlignment="1">
      <alignment horizontal="left" vertical="top"/>
    </xf>
    <xf numFmtId="0" fontId="17" fillId="0" borderId="18" xfId="0" applyFont="1" applyBorder="1" applyAlignment="1">
      <alignment horizontal="left" vertical="top"/>
    </xf>
    <xf numFmtId="0" fontId="17" fillId="0" borderId="13" xfId="0" applyFont="1" applyBorder="1" applyAlignment="1">
      <alignment horizontal="left" vertical="top"/>
    </xf>
    <xf numFmtId="0" fontId="17" fillId="0" borderId="0" xfId="0" applyFont="1" applyAlignment="1">
      <alignment horizontal="left" vertical="top"/>
    </xf>
    <xf numFmtId="0" fontId="17" fillId="0" borderId="12" xfId="0" applyFont="1" applyBorder="1" applyAlignment="1">
      <alignment horizontal="left" vertical="top"/>
    </xf>
    <xf numFmtId="0" fontId="17" fillId="0" borderId="20" xfId="0" applyFont="1" applyBorder="1" applyAlignment="1">
      <alignment horizontal="left" vertical="top"/>
    </xf>
    <xf numFmtId="0" fontId="17" fillId="0" borderId="16" xfId="0" applyFont="1" applyBorder="1" applyAlignment="1">
      <alignment horizontal="left" vertical="top"/>
    </xf>
    <xf numFmtId="0" fontId="17" fillId="0" borderId="17" xfId="0" applyFont="1" applyBorder="1" applyAlignment="1">
      <alignment horizontal="left" vertical="top"/>
    </xf>
    <xf numFmtId="0" fontId="17" fillId="0" borderId="26" xfId="0" applyFont="1" applyBorder="1" applyAlignment="1">
      <alignment horizontal="center" vertical="center" wrapText="1"/>
    </xf>
    <xf numFmtId="0" fontId="17" fillId="0" borderId="0" xfId="0" applyFont="1" applyAlignment="1">
      <alignment horizontal="center" vertical="center" wrapText="1"/>
    </xf>
    <xf numFmtId="0" fontId="17" fillId="0" borderId="16" xfId="0" applyFont="1" applyBorder="1" applyAlignment="1">
      <alignment horizontal="center" vertical="center" wrapText="1"/>
    </xf>
    <xf numFmtId="9" fontId="17" fillId="0" borderId="26" xfId="6" applyFont="1" applyBorder="1" applyAlignment="1">
      <alignment horizontal="center" vertical="center" wrapText="1"/>
    </xf>
    <xf numFmtId="9" fontId="17" fillId="0" borderId="0" xfId="6" applyFont="1" applyAlignment="1">
      <alignment horizontal="center" vertical="center" wrapText="1"/>
    </xf>
    <xf numFmtId="9" fontId="17" fillId="0" borderId="16" xfId="6" applyFont="1" applyBorder="1" applyAlignment="1">
      <alignment horizontal="center" vertical="center" wrapText="1"/>
    </xf>
    <xf numFmtId="0" fontId="19" fillId="7" borderId="8" xfId="0" applyFont="1" applyFill="1" applyBorder="1" applyAlignment="1">
      <alignment horizontal="left" vertical="top" wrapText="1"/>
    </xf>
    <xf numFmtId="0" fontId="19" fillId="7" borderId="10" xfId="0" applyFont="1" applyFill="1" applyBorder="1" applyAlignment="1">
      <alignment horizontal="left" vertical="top" wrapText="1"/>
    </xf>
    <xf numFmtId="0" fontId="19" fillId="7" borderId="7" xfId="0" applyFont="1" applyFill="1" applyBorder="1" applyAlignment="1">
      <alignment horizontal="left" vertical="top"/>
    </xf>
    <xf numFmtId="0" fontId="19" fillId="7" borderId="10" xfId="0" applyFont="1" applyFill="1" applyBorder="1" applyAlignment="1">
      <alignment horizontal="left" vertical="top"/>
    </xf>
    <xf numFmtId="9" fontId="17" fillId="0" borderId="27" xfId="6" applyFont="1" applyBorder="1" applyAlignment="1">
      <alignment horizontal="center" vertical="center"/>
    </xf>
    <xf numFmtId="9" fontId="17" fillId="0" borderId="3" xfId="6" applyFont="1" applyBorder="1" applyAlignment="1">
      <alignment horizontal="center" vertical="center"/>
    </xf>
    <xf numFmtId="9" fontId="17" fillId="0" borderId="11" xfId="6" applyFont="1" applyBorder="1" applyAlignment="1">
      <alignment horizontal="center" vertical="center"/>
    </xf>
    <xf numFmtId="0" fontId="16" fillId="8" borderId="20" xfId="0" applyFont="1" applyFill="1" applyBorder="1" applyAlignment="1">
      <alignment horizontal="center" vertical="center" wrapText="1"/>
    </xf>
    <xf numFmtId="0" fontId="16" fillId="8" borderId="17" xfId="0" applyFont="1" applyFill="1" applyBorder="1" applyAlignment="1">
      <alignment horizontal="center" vertical="center" wrapText="1"/>
    </xf>
    <xf numFmtId="0" fontId="19" fillId="7" borderId="23" xfId="0" applyFont="1" applyFill="1" applyBorder="1" applyAlignment="1">
      <alignment horizontal="left" vertical="top" wrapText="1"/>
    </xf>
    <xf numFmtId="0" fontId="19" fillId="7" borderId="24" xfId="0" applyFont="1" applyFill="1" applyBorder="1" applyAlignment="1">
      <alignment horizontal="left" vertical="top" wrapText="1"/>
    </xf>
    <xf numFmtId="0" fontId="19" fillId="7" borderId="14" xfId="0" applyFont="1" applyFill="1" applyBorder="1" applyAlignment="1">
      <alignment horizontal="left" vertical="top" wrapText="1"/>
    </xf>
    <xf numFmtId="0" fontId="19" fillId="7" borderId="25" xfId="0" applyFont="1" applyFill="1" applyBorder="1" applyAlignment="1">
      <alignment horizontal="left" vertical="top" wrapText="1"/>
    </xf>
    <xf numFmtId="0" fontId="19" fillId="7" borderId="21" xfId="0" applyFont="1" applyFill="1" applyBorder="1" applyAlignment="1">
      <alignment horizontal="left" vertical="center" wrapText="1"/>
    </xf>
    <xf numFmtId="0" fontId="19" fillId="7" borderId="22"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17" fillId="5" borderId="19" xfId="0" applyFont="1" applyFill="1" applyBorder="1" applyAlignment="1">
      <alignment horizontal="left" vertical="top" wrapText="1"/>
    </xf>
    <xf numFmtId="0" fontId="17" fillId="5" borderId="26" xfId="0" applyFont="1" applyFill="1" applyBorder="1" applyAlignment="1">
      <alignment horizontal="left" vertical="top"/>
    </xf>
    <xf numFmtId="0" fontId="17" fillId="5" borderId="18" xfId="0" applyFont="1" applyFill="1" applyBorder="1" applyAlignment="1">
      <alignment horizontal="left" vertical="top"/>
    </xf>
    <xf numFmtId="0" fontId="17" fillId="5" borderId="13" xfId="0" applyFont="1" applyFill="1" applyBorder="1" applyAlignment="1">
      <alignment horizontal="left" vertical="top"/>
    </xf>
    <xf numFmtId="0" fontId="17" fillId="5" borderId="0" xfId="0" applyFont="1" applyFill="1" applyAlignment="1">
      <alignment horizontal="left" vertical="top"/>
    </xf>
    <xf numFmtId="0" fontId="17" fillId="5" borderId="12" xfId="0" applyFont="1" applyFill="1" applyBorder="1" applyAlignment="1">
      <alignment horizontal="left" vertical="top"/>
    </xf>
    <xf numFmtId="0" fontId="17" fillId="5" borderId="20" xfId="0" applyFont="1" applyFill="1" applyBorder="1" applyAlignment="1">
      <alignment horizontal="left" vertical="top"/>
    </xf>
    <xf numFmtId="0" fontId="17" fillId="5" borderId="16" xfId="0" applyFont="1" applyFill="1" applyBorder="1" applyAlignment="1">
      <alignment horizontal="left" vertical="top"/>
    </xf>
    <xf numFmtId="0" fontId="17" fillId="5" borderId="17" xfId="0" applyFont="1" applyFill="1" applyBorder="1" applyAlignment="1">
      <alignment horizontal="left" vertical="top"/>
    </xf>
    <xf numFmtId="0" fontId="17" fillId="5" borderId="19" xfId="0" applyFont="1" applyFill="1" applyBorder="1" applyAlignment="1">
      <alignment horizontal="center" vertical="center" wrapText="1"/>
    </xf>
    <xf numFmtId="0" fontId="17" fillId="5" borderId="26"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0" xfId="0" applyFont="1" applyFill="1" applyAlignment="1">
      <alignment horizontal="center" vertical="center" wrapText="1"/>
    </xf>
    <xf numFmtId="0" fontId="17" fillId="5" borderId="12" xfId="0" applyFont="1" applyFill="1" applyBorder="1" applyAlignment="1">
      <alignment horizontal="center" vertical="center" wrapText="1"/>
    </xf>
    <xf numFmtId="0" fontId="17" fillId="5" borderId="20"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5" borderId="17" xfId="0" applyFont="1" applyFill="1" applyBorder="1" applyAlignment="1">
      <alignment horizontal="center" vertical="center" wrapText="1"/>
    </xf>
    <xf numFmtId="9" fontId="17" fillId="5" borderId="26" xfId="6" applyFont="1" applyFill="1" applyBorder="1" applyAlignment="1">
      <alignment horizontal="center" vertical="center" wrapText="1"/>
    </xf>
    <xf numFmtId="9" fontId="17" fillId="5" borderId="0" xfId="6" applyFont="1" applyFill="1" applyAlignment="1">
      <alignment horizontal="center" vertical="center" wrapText="1"/>
    </xf>
    <xf numFmtId="9" fontId="17" fillId="5" borderId="16" xfId="6" applyFont="1" applyFill="1" applyBorder="1" applyAlignment="1">
      <alignment horizontal="center" vertical="center" wrapText="1"/>
    </xf>
    <xf numFmtId="9" fontId="17" fillId="0" borderId="19" xfId="6" applyFont="1" applyBorder="1" applyAlignment="1">
      <alignment horizontal="center"/>
    </xf>
    <xf numFmtId="9" fontId="17" fillId="0" borderId="18" xfId="6" applyFont="1" applyBorder="1" applyAlignment="1">
      <alignment horizontal="center"/>
    </xf>
    <xf numFmtId="9" fontId="17" fillId="0" borderId="13" xfId="6" applyFont="1" applyBorder="1" applyAlignment="1">
      <alignment horizontal="center"/>
    </xf>
    <xf numFmtId="9" fontId="17" fillId="0" borderId="12" xfId="6" applyFont="1" applyBorder="1" applyAlignment="1">
      <alignment horizontal="center"/>
    </xf>
    <xf numFmtId="9" fontId="17" fillId="0" borderId="20" xfId="6" applyFont="1" applyBorder="1" applyAlignment="1">
      <alignment horizontal="center"/>
    </xf>
    <xf numFmtId="9" fontId="17" fillId="0" borderId="17" xfId="6" applyFont="1" applyBorder="1" applyAlignment="1">
      <alignment horizontal="center"/>
    </xf>
    <xf numFmtId="0" fontId="16" fillId="0" borderId="0" xfId="0" applyFont="1" applyAlignment="1">
      <alignment horizontal="right"/>
    </xf>
    <xf numFmtId="0" fontId="17" fillId="0" borderId="0" xfId="0" applyFont="1" applyAlignment="1">
      <alignment horizontal="right"/>
    </xf>
    <xf numFmtId="0" fontId="18" fillId="0" borderId="0" xfId="0" applyFont="1" applyAlignment="1">
      <alignment horizontal="right"/>
    </xf>
    <xf numFmtId="0" fontId="8" fillId="0" borderId="0" xfId="0" applyFont="1" applyAlignment="1">
      <alignment horizontal="right"/>
    </xf>
    <xf numFmtId="0" fontId="22" fillId="0" borderId="0" xfId="0" applyFont="1" applyAlignment="1">
      <alignment horizontal="center" vertical="center" wrapText="1"/>
    </xf>
    <xf numFmtId="0" fontId="12" fillId="0" borderId="0" xfId="0" applyFont="1" applyAlignment="1">
      <alignment horizontal="center" vertical="center"/>
    </xf>
    <xf numFmtId="0" fontId="24" fillId="0" borderId="29" xfId="0" applyFont="1" applyBorder="1" applyAlignment="1">
      <alignment horizontal="center" vertical="center" wrapText="1"/>
    </xf>
    <xf numFmtId="0" fontId="23" fillId="0" borderId="29" xfId="0" applyFont="1" applyBorder="1" applyAlignment="1">
      <alignment horizontal="center" vertical="center" wrapText="1"/>
    </xf>
    <xf numFmtId="0" fontId="4" fillId="0" borderId="13" xfId="0" applyFont="1" applyBorder="1" applyAlignment="1">
      <alignment horizontal="center"/>
    </xf>
    <xf numFmtId="0" fontId="4" fillId="0" borderId="12" xfId="0" applyFont="1" applyBorder="1" applyAlignment="1">
      <alignment horizontal="center"/>
    </xf>
    <xf numFmtId="0" fontId="4" fillId="0" borderId="20" xfId="0" applyFont="1" applyBorder="1" applyAlignment="1">
      <alignment horizontal="center"/>
    </xf>
    <xf numFmtId="0" fontId="4" fillId="0" borderId="17" xfId="0" applyFont="1" applyBorder="1" applyAlignment="1">
      <alignment horizontal="center"/>
    </xf>
    <xf numFmtId="0" fontId="20" fillId="2" borderId="8" xfId="0" applyFont="1" applyFill="1" applyBorder="1" applyAlignment="1">
      <alignment horizontal="center" wrapText="1"/>
    </xf>
    <xf numFmtId="0" fontId="20" fillId="2" borderId="8" xfId="0" applyFont="1" applyFill="1" applyBorder="1" applyAlignment="1">
      <alignment horizontal="center"/>
    </xf>
    <xf numFmtId="0" fontId="20" fillId="2" borderId="8" xfId="0" applyFont="1" applyFill="1" applyBorder="1" applyAlignment="1">
      <alignment horizontal="center" vertical="center" wrapText="1"/>
    </xf>
    <xf numFmtId="0" fontId="19" fillId="8" borderId="17" xfId="0" applyFont="1" applyFill="1" applyBorder="1" applyAlignment="1">
      <alignment horizontal="center" vertical="center" wrapText="1"/>
    </xf>
    <xf numFmtId="0" fontId="17" fillId="0" borderId="18" xfId="0" applyFont="1" applyBorder="1" applyAlignment="1">
      <alignment horizontal="left" vertical="top" wrapText="1"/>
    </xf>
    <xf numFmtId="0" fontId="17" fillId="0" borderId="13" xfId="0" applyFont="1" applyBorder="1" applyAlignment="1">
      <alignment horizontal="left" vertical="top" wrapText="1"/>
    </xf>
    <xf numFmtId="0" fontId="17" fillId="0" borderId="12" xfId="0" applyFont="1" applyBorder="1" applyAlignment="1">
      <alignment horizontal="left" vertical="top" wrapText="1"/>
    </xf>
    <xf numFmtId="0" fontId="17" fillId="0" borderId="30" xfId="0" applyFont="1" applyBorder="1" applyAlignment="1">
      <alignment horizontal="left" vertical="top" wrapText="1"/>
    </xf>
    <xf numFmtId="0" fontId="17" fillId="0" borderId="31" xfId="0" applyFont="1" applyBorder="1" applyAlignment="1">
      <alignment horizontal="left" vertical="top" wrapText="1"/>
    </xf>
    <xf numFmtId="0" fontId="17" fillId="0" borderId="30" xfId="0" applyFont="1" applyBorder="1" applyAlignment="1">
      <alignment horizontal="left" vertical="top"/>
    </xf>
    <xf numFmtId="0" fontId="17" fillId="0" borderId="31" xfId="0" applyFont="1" applyBorder="1" applyAlignment="1">
      <alignment horizontal="left" vertical="top"/>
    </xf>
    <xf numFmtId="9" fontId="17" fillId="0" borderId="7" xfId="6" applyFont="1" applyBorder="1" applyAlignment="1">
      <alignment horizontal="center" vertical="center"/>
    </xf>
    <xf numFmtId="9" fontId="17" fillId="0" borderId="10" xfId="6" applyFont="1" applyBorder="1" applyAlignment="1">
      <alignment horizontal="center" vertical="center"/>
    </xf>
    <xf numFmtId="0" fontId="16" fillId="4" borderId="7" xfId="0" applyFont="1" applyFill="1" applyBorder="1" applyAlignment="1">
      <alignment horizontal="center" vertical="center"/>
    </xf>
    <xf numFmtId="0" fontId="16" fillId="4" borderId="10" xfId="0" applyFont="1" applyFill="1" applyBorder="1" applyAlignment="1">
      <alignment horizontal="center" vertical="center"/>
    </xf>
    <xf numFmtId="0" fontId="4" fillId="0" borderId="7" xfId="0" applyFont="1" applyBorder="1" applyAlignment="1">
      <alignment horizontal="center"/>
    </xf>
    <xf numFmtId="0" fontId="4" fillId="0" borderId="10" xfId="0" applyFont="1" applyBorder="1" applyAlignment="1">
      <alignment horizontal="center"/>
    </xf>
    <xf numFmtId="0" fontId="12" fillId="0" borderId="0" xfId="0" applyFont="1" applyAlignment="1">
      <alignment horizontal="center"/>
    </xf>
    <xf numFmtId="0" fontId="11" fillId="0" borderId="0" xfId="0" applyFont="1" applyAlignment="1">
      <alignment horizontal="center" vertical="center"/>
    </xf>
    <xf numFmtId="0" fontId="12" fillId="0" borderId="0" xfId="0" applyFont="1" applyAlignment="1">
      <alignment horizontal="right"/>
    </xf>
    <xf numFmtId="0" fontId="4" fillId="0" borderId="0" xfId="0" applyFont="1" applyAlignment="1">
      <alignment horizontal="right"/>
    </xf>
    <xf numFmtId="0" fontId="16" fillId="8" borderId="7"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9" fillId="8" borderId="16" xfId="0" applyFont="1" applyFill="1" applyBorder="1" applyAlignment="1">
      <alignment horizontal="center" vertical="center" wrapText="1"/>
    </xf>
    <xf numFmtId="0" fontId="19" fillId="7" borderId="21" xfId="0" applyFont="1" applyFill="1" applyBorder="1" applyAlignment="1">
      <alignment horizontal="left" vertical="top" wrapText="1"/>
    </xf>
    <xf numFmtId="0" fontId="19" fillId="7" borderId="22" xfId="0" applyFont="1" applyFill="1" applyBorder="1" applyAlignment="1">
      <alignment horizontal="left" vertical="top" wrapText="1"/>
    </xf>
    <xf numFmtId="0" fontId="19" fillId="7" borderId="7" xfId="0" applyFont="1" applyFill="1" applyBorder="1" applyAlignment="1">
      <alignment horizontal="left" vertical="center"/>
    </xf>
    <xf numFmtId="0" fontId="19" fillId="7" borderId="10" xfId="0" applyFont="1" applyFill="1" applyBorder="1" applyAlignment="1">
      <alignment horizontal="left" vertical="center"/>
    </xf>
    <xf numFmtId="0" fontId="19" fillId="7" borderId="23" xfId="0" applyFont="1" applyFill="1" applyBorder="1" applyAlignment="1">
      <alignment horizontal="left" vertical="center" wrapText="1"/>
    </xf>
    <xf numFmtId="0" fontId="19" fillId="7" borderId="24" xfId="0" applyFont="1" applyFill="1" applyBorder="1" applyAlignment="1">
      <alignment horizontal="left" vertical="center" wrapText="1"/>
    </xf>
    <xf numFmtId="0" fontId="19" fillId="7" borderId="14" xfId="0" applyFont="1" applyFill="1" applyBorder="1" applyAlignment="1">
      <alignment horizontal="left" vertical="center" wrapText="1"/>
    </xf>
    <xf numFmtId="0" fontId="19" fillId="7" borderId="25" xfId="0" applyFont="1" applyFill="1" applyBorder="1" applyAlignment="1">
      <alignment horizontal="left" vertical="center" wrapText="1"/>
    </xf>
    <xf numFmtId="0" fontId="20" fillId="2" borderId="7" xfId="0" applyFont="1" applyFill="1" applyBorder="1" applyAlignment="1">
      <alignment vertical="center" wrapText="1"/>
    </xf>
    <xf numFmtId="0" fontId="20" fillId="2" borderId="10" xfId="0" applyFont="1" applyFill="1" applyBorder="1" applyAlignment="1">
      <alignment vertical="center" wrapText="1"/>
    </xf>
    <xf numFmtId="0" fontId="17" fillId="0" borderId="29" xfId="0" applyFont="1" applyBorder="1" applyAlignment="1">
      <alignment horizontal="left" vertical="top"/>
    </xf>
    <xf numFmtId="0" fontId="17" fillId="0" borderId="30"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31" xfId="0" applyFont="1" applyBorder="1" applyAlignment="1">
      <alignment horizontal="center" vertical="center" wrapText="1"/>
    </xf>
    <xf numFmtId="9" fontId="17" fillId="0" borderId="30" xfId="6" applyFont="1" applyBorder="1" applyAlignment="1">
      <alignment horizontal="center" vertical="center" wrapText="1"/>
    </xf>
    <xf numFmtId="9" fontId="17" fillId="0" borderId="29" xfId="6" applyFont="1" applyBorder="1" applyAlignment="1">
      <alignment horizontal="center" vertical="center" wrapText="1"/>
    </xf>
    <xf numFmtId="9" fontId="17" fillId="0" borderId="31" xfId="6" applyFont="1" applyBorder="1" applyAlignment="1">
      <alignment horizontal="center" vertical="center" wrapText="1"/>
    </xf>
    <xf numFmtId="9" fontId="0" fillId="0" borderId="19" xfId="6" applyFont="1" applyBorder="1" applyAlignment="1">
      <alignment horizontal="center"/>
    </xf>
    <xf numFmtId="9" fontId="0" fillId="0" borderId="18" xfId="6" applyFont="1" applyBorder="1" applyAlignment="1">
      <alignment horizontal="center"/>
    </xf>
    <xf numFmtId="9" fontId="0" fillId="0" borderId="13" xfId="6" applyFont="1" applyBorder="1" applyAlignment="1">
      <alignment horizontal="center"/>
    </xf>
    <xf numFmtId="9" fontId="0" fillId="0" borderId="12" xfId="6" applyFont="1" applyBorder="1" applyAlignment="1">
      <alignment horizontal="center"/>
    </xf>
    <xf numFmtId="9" fontId="0" fillId="0" borderId="20" xfId="6" applyFont="1" applyBorder="1" applyAlignment="1">
      <alignment horizontal="center"/>
    </xf>
    <xf numFmtId="9" fontId="0" fillId="0" borderId="17" xfId="6" applyFont="1" applyBorder="1" applyAlignment="1">
      <alignment horizontal="center"/>
    </xf>
    <xf numFmtId="0" fontId="19" fillId="7" borderId="0" xfId="0" applyFont="1" applyFill="1" applyAlignment="1">
      <alignment horizontal="left" vertical="center" wrapText="1"/>
    </xf>
    <xf numFmtId="0" fontId="19" fillId="7" borderId="12" xfId="0" applyFont="1" applyFill="1" applyBorder="1" applyAlignment="1">
      <alignment horizontal="left" vertical="center" wrapText="1"/>
    </xf>
    <xf numFmtId="0" fontId="17" fillId="5" borderId="7" xfId="0" applyFont="1" applyFill="1" applyBorder="1" applyAlignment="1">
      <alignment horizontal="left" vertical="top" wrapText="1"/>
    </xf>
    <xf numFmtId="0" fontId="17" fillId="5" borderId="8" xfId="0" applyFont="1" applyFill="1" applyBorder="1" applyAlignment="1">
      <alignment horizontal="left" vertical="top"/>
    </xf>
    <xf numFmtId="0" fontId="17" fillId="5" borderId="10" xfId="0" applyFont="1" applyFill="1" applyBorder="1" applyAlignment="1">
      <alignment horizontal="left" vertical="top"/>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9" fontId="17" fillId="0" borderId="8" xfId="6" applyFont="1" applyBorder="1" applyAlignment="1">
      <alignment horizontal="center" vertical="center" wrapText="1"/>
    </xf>
    <xf numFmtId="9" fontId="0" fillId="0" borderId="7" xfId="6" applyFont="1" applyBorder="1" applyAlignment="1">
      <alignment horizontal="center"/>
    </xf>
    <xf numFmtId="9" fontId="0" fillId="0" borderId="10" xfId="6" applyFont="1" applyBorder="1" applyAlignment="1">
      <alignment horizontal="center"/>
    </xf>
    <xf numFmtId="0" fontId="16" fillId="5" borderId="19" xfId="0" applyFont="1" applyFill="1" applyBorder="1" applyAlignment="1">
      <alignment horizontal="left" vertical="top" wrapText="1"/>
    </xf>
    <xf numFmtId="0" fontId="17" fillId="0" borderId="19" xfId="0" applyFont="1" applyBorder="1" applyAlignment="1">
      <alignment horizontal="center"/>
    </xf>
    <xf numFmtId="0" fontId="17" fillId="0" borderId="18" xfId="0" applyFont="1" applyBorder="1" applyAlignment="1">
      <alignment horizontal="center"/>
    </xf>
    <xf numFmtId="0" fontId="17" fillId="0" borderId="13" xfId="0" applyFont="1" applyBorder="1" applyAlignment="1">
      <alignment horizontal="center"/>
    </xf>
    <xf numFmtId="0" fontId="17" fillId="0" borderId="12" xfId="0" applyFont="1" applyBorder="1" applyAlignment="1">
      <alignment horizontal="center"/>
    </xf>
    <xf numFmtId="0" fontId="17" fillId="0" borderId="20" xfId="0" applyFont="1" applyBorder="1" applyAlignment="1">
      <alignment horizontal="center"/>
    </xf>
    <xf numFmtId="0" fontId="17" fillId="0" borderId="17" xfId="0" applyFont="1" applyBorder="1" applyAlignment="1">
      <alignment horizontal="center"/>
    </xf>
    <xf numFmtId="0" fontId="0" fillId="0" borderId="19" xfId="0" applyBorder="1" applyAlignment="1">
      <alignment horizontal="center"/>
    </xf>
    <xf numFmtId="0" fontId="0" fillId="0" borderId="18"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0" fillId="0" borderId="20" xfId="0" applyBorder="1" applyAlignment="1">
      <alignment horizontal="center"/>
    </xf>
    <xf numFmtId="0" fontId="0" fillId="0" borderId="17" xfId="0" applyBorder="1" applyAlignment="1">
      <alignment horizontal="center"/>
    </xf>
    <xf numFmtId="0" fontId="19" fillId="8" borderId="31" xfId="0" applyFont="1" applyFill="1" applyBorder="1" applyAlignment="1">
      <alignment horizontal="center" vertical="center" wrapText="1"/>
    </xf>
    <xf numFmtId="0" fontId="16" fillId="8" borderId="30" xfId="0" applyFont="1" applyFill="1" applyBorder="1" applyAlignment="1">
      <alignment horizontal="center" vertical="center" wrapText="1"/>
    </xf>
    <xf numFmtId="0" fontId="19" fillId="8" borderId="29"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16" fillId="8" borderId="31" xfId="0" applyFont="1" applyFill="1" applyBorder="1" applyAlignment="1">
      <alignment horizontal="center" vertical="center" wrapText="1"/>
    </xf>
    <xf numFmtId="0" fontId="16" fillId="8" borderId="30" xfId="0" applyFont="1" applyFill="1" applyBorder="1" applyAlignment="1">
      <alignment horizontal="center" vertical="center"/>
    </xf>
    <xf numFmtId="0" fontId="16" fillId="8" borderId="31" xfId="0" applyFont="1" applyFill="1" applyBorder="1" applyAlignment="1">
      <alignment horizontal="center" vertical="center"/>
    </xf>
    <xf numFmtId="0" fontId="19" fillId="7" borderId="8" xfId="0" applyFont="1" applyFill="1" applyBorder="1" applyAlignment="1">
      <alignment horizontal="left" vertical="center" wrapText="1"/>
    </xf>
    <xf numFmtId="0" fontId="19" fillId="7" borderId="10" xfId="0" applyFont="1" applyFill="1" applyBorder="1" applyAlignment="1">
      <alignment horizontal="left" vertical="center" wrapText="1"/>
    </xf>
    <xf numFmtId="0" fontId="17" fillId="5" borderId="8" xfId="0" applyFont="1" applyFill="1" applyBorder="1" applyAlignment="1">
      <alignment horizontal="left" vertical="top" wrapText="1"/>
    </xf>
    <xf numFmtId="0" fontId="17" fillId="5" borderId="10" xfId="0" applyFont="1" applyFill="1" applyBorder="1" applyAlignment="1">
      <alignment horizontal="left" vertical="top" wrapText="1"/>
    </xf>
    <xf numFmtId="0" fontId="19" fillId="7" borderId="7" xfId="0" applyFont="1" applyFill="1" applyBorder="1" applyAlignment="1">
      <alignment horizontal="left" vertical="center" wrapText="1"/>
    </xf>
    <xf numFmtId="0" fontId="19" fillId="7" borderId="32" xfId="0" applyFont="1" applyFill="1" applyBorder="1" applyAlignment="1">
      <alignment horizontal="left" vertical="center"/>
    </xf>
    <xf numFmtId="0" fontId="19" fillId="7" borderId="33" xfId="0" applyFont="1" applyFill="1" applyBorder="1" applyAlignment="1">
      <alignment horizontal="left" vertical="center"/>
    </xf>
    <xf numFmtId="0" fontId="17" fillId="0" borderId="7" xfId="0" applyFont="1" applyBorder="1" applyAlignment="1">
      <alignment horizontal="center" vertical="center"/>
    </xf>
    <xf numFmtId="0" fontId="17" fillId="0" borderId="10" xfId="0" applyFont="1" applyBorder="1" applyAlignment="1">
      <alignment horizontal="center" vertical="center"/>
    </xf>
    <xf numFmtId="0" fontId="19" fillId="7" borderId="32" xfId="0" applyFont="1" applyFill="1" applyBorder="1" applyAlignment="1">
      <alignment horizontal="left" vertical="center" wrapText="1"/>
    </xf>
    <xf numFmtId="0" fontId="19" fillId="7" borderId="33" xfId="0" applyFont="1" applyFill="1" applyBorder="1" applyAlignment="1">
      <alignment horizontal="left" vertical="center" wrapText="1"/>
    </xf>
    <xf numFmtId="0" fontId="19" fillId="7" borderId="34" xfId="0" applyFont="1" applyFill="1" applyBorder="1" applyAlignment="1">
      <alignment horizontal="left" vertical="center" wrapText="1"/>
    </xf>
    <xf numFmtId="0" fontId="19" fillId="7" borderId="35" xfId="0" applyFont="1" applyFill="1" applyBorder="1" applyAlignment="1">
      <alignment horizontal="left"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16" fillId="8" borderId="8" xfId="0" applyFont="1" applyFill="1" applyBorder="1" applyAlignment="1">
      <alignment horizontal="center" vertical="center" wrapText="1"/>
    </xf>
    <xf numFmtId="0" fontId="19" fillId="7" borderId="0" xfId="0" applyFont="1" applyFill="1" applyAlignment="1">
      <alignment horizontal="left" vertical="top" wrapText="1"/>
    </xf>
    <xf numFmtId="0" fontId="19" fillId="7" borderId="12" xfId="0" applyFont="1" applyFill="1" applyBorder="1" applyAlignment="1">
      <alignment horizontal="left" vertical="top" wrapText="1"/>
    </xf>
    <xf numFmtId="0" fontId="17" fillId="0" borderId="7" xfId="0" applyFont="1" applyBorder="1" applyAlignment="1">
      <alignment horizontal="left" vertical="top" wrapText="1"/>
    </xf>
    <xf numFmtId="0" fontId="17" fillId="0" borderId="8" xfId="0" applyFont="1" applyBorder="1" applyAlignment="1">
      <alignment horizontal="left" vertical="top" wrapText="1"/>
    </xf>
    <xf numFmtId="0" fontId="17" fillId="0" borderId="10" xfId="0" applyFont="1" applyBorder="1" applyAlignment="1">
      <alignment horizontal="left" vertical="top" wrapText="1"/>
    </xf>
    <xf numFmtId="0" fontId="0" fillId="5" borderId="19" xfId="0" applyFill="1" applyBorder="1" applyAlignment="1">
      <alignment horizontal="center"/>
    </xf>
    <xf numFmtId="0" fontId="0" fillId="5" borderId="18" xfId="0" applyFill="1" applyBorder="1" applyAlignment="1">
      <alignment horizontal="center"/>
    </xf>
    <xf numFmtId="0" fontId="0" fillId="5" borderId="13" xfId="0" applyFill="1" applyBorder="1" applyAlignment="1">
      <alignment horizontal="center"/>
    </xf>
    <xf numFmtId="0" fontId="0" fillId="5" borderId="12" xfId="0" applyFill="1" applyBorder="1" applyAlignment="1">
      <alignment horizontal="center"/>
    </xf>
    <xf numFmtId="0" fontId="0" fillId="5" borderId="20" xfId="0" applyFill="1" applyBorder="1" applyAlignment="1">
      <alignment horizontal="center"/>
    </xf>
    <xf numFmtId="0" fontId="0" fillId="5" borderId="17" xfId="0" applyFill="1" applyBorder="1" applyAlignment="1">
      <alignment horizontal="center"/>
    </xf>
    <xf numFmtId="0" fontId="17" fillId="5" borderId="7"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5" borderId="10" xfId="0" applyFont="1" applyFill="1" applyBorder="1" applyAlignment="1">
      <alignment horizontal="center" vertical="center" wrapText="1"/>
    </xf>
    <xf numFmtId="9" fontId="17" fillId="5" borderId="7" xfId="6" applyFont="1" applyFill="1" applyBorder="1" applyAlignment="1">
      <alignment horizontal="center" vertical="center" wrapText="1"/>
    </xf>
    <xf numFmtId="9" fontId="17" fillId="5" borderId="8" xfId="6" applyFont="1" applyFill="1" applyBorder="1" applyAlignment="1">
      <alignment horizontal="center" vertical="center" wrapText="1"/>
    </xf>
    <xf numFmtId="9" fontId="17" fillId="5" borderId="10" xfId="6" applyFont="1" applyFill="1" applyBorder="1" applyAlignment="1">
      <alignment horizontal="center" vertical="center" wrapText="1"/>
    </xf>
    <xf numFmtId="9" fontId="17" fillId="5" borderId="7" xfId="6" applyFont="1" applyFill="1" applyBorder="1" applyAlignment="1">
      <alignment horizontal="center" vertical="center"/>
    </xf>
    <xf numFmtId="9" fontId="17" fillId="5" borderId="10" xfId="6" applyFont="1" applyFill="1" applyBorder="1" applyAlignment="1">
      <alignment horizontal="center" vertical="center"/>
    </xf>
    <xf numFmtId="0" fontId="16" fillId="5" borderId="26" xfId="0" applyFont="1" applyFill="1" applyBorder="1" applyAlignment="1">
      <alignment horizontal="left" vertical="top" wrapText="1"/>
    </xf>
    <xf numFmtId="0" fontId="16" fillId="5" borderId="18" xfId="0" applyFont="1" applyFill="1" applyBorder="1" applyAlignment="1">
      <alignment horizontal="left" vertical="top" wrapText="1"/>
    </xf>
    <xf numFmtId="0" fontId="16" fillId="5" borderId="20" xfId="0" applyFont="1" applyFill="1" applyBorder="1" applyAlignment="1">
      <alignment horizontal="left" vertical="top" wrapText="1"/>
    </xf>
    <xf numFmtId="0" fontId="16" fillId="5" borderId="16" xfId="0" applyFont="1" applyFill="1" applyBorder="1" applyAlignment="1">
      <alignment horizontal="left" vertical="top" wrapText="1"/>
    </xf>
    <xf numFmtId="0" fontId="16" fillId="5" borderId="17" xfId="0" applyFont="1" applyFill="1" applyBorder="1" applyAlignment="1">
      <alignment horizontal="left" vertical="top" wrapText="1"/>
    </xf>
    <xf numFmtId="0" fontId="16" fillId="0" borderId="19" xfId="0" applyFont="1" applyBorder="1" applyAlignment="1">
      <alignment horizontal="left" vertical="top" wrapText="1"/>
    </xf>
    <xf numFmtId="0" fontId="16" fillId="0" borderId="26" xfId="0" applyFont="1" applyBorder="1" applyAlignment="1">
      <alignment horizontal="left" vertical="top" wrapText="1"/>
    </xf>
    <xf numFmtId="0" fontId="16" fillId="0" borderId="18" xfId="0" applyFont="1" applyBorder="1" applyAlignment="1">
      <alignment horizontal="left" vertical="top" wrapText="1"/>
    </xf>
    <xf numFmtId="0" fontId="16" fillId="0" borderId="13" xfId="0" applyFont="1" applyBorder="1" applyAlignment="1">
      <alignment horizontal="left" vertical="top" wrapText="1"/>
    </xf>
    <xf numFmtId="0" fontId="16" fillId="0" borderId="0" xfId="0" applyFont="1" applyAlignment="1">
      <alignment horizontal="left" vertical="top" wrapText="1"/>
    </xf>
    <xf numFmtId="0" fontId="16" fillId="0" borderId="12" xfId="0" applyFont="1" applyBorder="1" applyAlignment="1">
      <alignment horizontal="left" vertical="top" wrapText="1"/>
    </xf>
    <xf numFmtId="0" fontId="16" fillId="0" borderId="20" xfId="0" applyFont="1" applyBorder="1" applyAlignment="1">
      <alignment horizontal="left" vertical="top" wrapText="1"/>
    </xf>
    <xf numFmtId="0" fontId="16" fillId="0" borderId="16" xfId="0" applyFont="1" applyBorder="1" applyAlignment="1">
      <alignment horizontal="left" vertical="top" wrapText="1"/>
    </xf>
    <xf numFmtId="0" fontId="16" fillId="0" borderId="17" xfId="0" applyFont="1" applyBorder="1" applyAlignment="1">
      <alignment horizontal="left" vertical="top" wrapText="1"/>
    </xf>
    <xf numFmtId="0" fontId="16" fillId="5" borderId="13" xfId="0" applyFont="1" applyFill="1" applyBorder="1" applyAlignment="1">
      <alignment horizontal="left" vertical="top" wrapText="1"/>
    </xf>
    <xf numFmtId="0" fontId="16" fillId="5" borderId="0" xfId="0" applyFont="1" applyFill="1" applyAlignment="1">
      <alignment horizontal="left" vertical="top" wrapText="1"/>
    </xf>
    <xf numFmtId="0" fontId="16" fillId="5" borderId="12" xfId="0" applyFont="1" applyFill="1" applyBorder="1" applyAlignment="1">
      <alignment horizontal="left" vertical="top" wrapText="1"/>
    </xf>
    <xf numFmtId="0" fontId="16" fillId="5" borderId="27" xfId="0" applyFont="1" applyFill="1" applyBorder="1" applyAlignment="1">
      <alignment horizontal="center" vertical="center"/>
    </xf>
    <xf numFmtId="0" fontId="16" fillId="5" borderId="3" xfId="0" applyFont="1" applyFill="1" applyBorder="1" applyAlignment="1">
      <alignment horizontal="center" vertical="center"/>
    </xf>
    <xf numFmtId="0" fontId="16" fillId="5" borderId="11" xfId="0" applyFont="1" applyFill="1" applyBorder="1" applyAlignment="1">
      <alignment horizontal="center" vertical="center"/>
    </xf>
    <xf numFmtId="10" fontId="17" fillId="0" borderId="27" xfId="0" applyNumberFormat="1" applyFont="1" applyBorder="1" applyAlignment="1">
      <alignment horizontal="center" vertical="center"/>
    </xf>
    <xf numFmtId="10" fontId="17" fillId="0" borderId="3" xfId="0" applyNumberFormat="1" applyFont="1" applyBorder="1" applyAlignment="1">
      <alignment horizontal="center" vertical="center"/>
    </xf>
    <xf numFmtId="10" fontId="17" fillId="0" borderId="11" xfId="0" applyNumberFormat="1" applyFont="1" applyBorder="1" applyAlignment="1">
      <alignment horizontal="center" vertical="center"/>
    </xf>
    <xf numFmtId="0" fontId="17" fillId="0" borderId="7" xfId="6" applyNumberFormat="1" applyFont="1" applyBorder="1" applyAlignment="1">
      <alignment horizontal="center" vertical="center"/>
    </xf>
    <xf numFmtId="0" fontId="17" fillId="0" borderId="10" xfId="6" applyNumberFormat="1" applyFont="1" applyBorder="1" applyAlignment="1">
      <alignment horizontal="center" vertical="center"/>
    </xf>
    <xf numFmtId="0" fontId="16" fillId="5" borderId="7" xfId="0" applyFont="1" applyFill="1" applyBorder="1" applyAlignment="1">
      <alignment horizontal="left" vertical="top" wrapText="1"/>
    </xf>
    <xf numFmtId="0" fontId="16" fillId="5" borderId="8" xfId="0" applyFont="1" applyFill="1" applyBorder="1" applyAlignment="1">
      <alignment horizontal="left" vertical="top" wrapText="1"/>
    </xf>
    <xf numFmtId="0" fontId="16" fillId="5" borderId="10" xfId="0" applyFont="1" applyFill="1" applyBorder="1" applyAlignment="1">
      <alignment horizontal="left" vertical="top" wrapText="1"/>
    </xf>
    <xf numFmtId="0" fontId="0" fillId="0" borderId="20" xfId="0" applyBorder="1" applyAlignment="1">
      <alignment horizontal="center" vertical="center" wrapText="1"/>
    </xf>
    <xf numFmtId="0" fontId="0" fillId="0" borderId="17" xfId="0" applyBorder="1" applyAlignment="1">
      <alignment horizontal="center" vertical="center" wrapText="1"/>
    </xf>
    <xf numFmtId="0" fontId="19" fillId="7" borderId="7" xfId="0" applyFont="1" applyFill="1" applyBorder="1" applyAlignment="1">
      <alignment horizontal="left" vertical="top" wrapText="1"/>
    </xf>
    <xf numFmtId="0" fontId="15" fillId="4" borderId="19" xfId="0" applyFont="1" applyFill="1" applyBorder="1" applyAlignment="1">
      <alignment horizontal="center" vertical="center"/>
    </xf>
    <xf numFmtId="0" fontId="15" fillId="4" borderId="18"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20" xfId="0" applyFont="1" applyFill="1" applyBorder="1" applyAlignment="1">
      <alignment horizontal="center" vertical="center"/>
    </xf>
    <xf numFmtId="0" fontId="15" fillId="4" borderId="17" xfId="0" applyFont="1" applyFill="1" applyBorder="1" applyAlignment="1">
      <alignment horizontal="center" vertical="center"/>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16" fillId="4" borderId="20" xfId="0" applyFont="1" applyFill="1" applyBorder="1" applyAlignment="1">
      <alignment horizontal="center" vertical="center"/>
    </xf>
    <xf numFmtId="0" fontId="16" fillId="4" borderId="17" xfId="0" applyFont="1" applyFill="1" applyBorder="1" applyAlignment="1">
      <alignment horizontal="center" vertical="center"/>
    </xf>
    <xf numFmtId="0" fontId="17" fillId="5" borderId="18" xfId="0" applyFont="1" applyFill="1" applyBorder="1" applyAlignment="1">
      <alignment horizontal="left" vertical="top" wrapText="1"/>
    </xf>
    <xf numFmtId="0" fontId="17" fillId="5" borderId="13" xfId="0" applyFont="1" applyFill="1" applyBorder="1" applyAlignment="1">
      <alignment horizontal="left" vertical="top" wrapText="1"/>
    </xf>
    <xf numFmtId="0" fontId="17" fillId="5" borderId="12" xfId="0" applyFont="1" applyFill="1" applyBorder="1" applyAlignment="1">
      <alignment horizontal="left" vertical="top" wrapText="1"/>
    </xf>
    <xf numFmtId="0" fontId="17" fillId="5" borderId="20" xfId="0" applyFont="1" applyFill="1" applyBorder="1" applyAlignment="1">
      <alignment horizontal="left" vertical="top" wrapText="1"/>
    </xf>
    <xf numFmtId="0" fontId="17" fillId="5" borderId="17" xfId="0" applyFont="1" applyFill="1" applyBorder="1" applyAlignment="1">
      <alignment horizontal="left" vertical="top" wrapText="1"/>
    </xf>
    <xf numFmtId="0" fontId="17" fillId="0" borderId="7" xfId="0" applyFont="1" applyBorder="1" applyAlignment="1">
      <alignment horizontal="center" vertical="top" wrapText="1"/>
    </xf>
    <xf numFmtId="0" fontId="17" fillId="0" borderId="10" xfId="0" applyFont="1" applyBorder="1" applyAlignment="1">
      <alignment horizontal="center" vertical="top" wrapText="1"/>
    </xf>
    <xf numFmtId="0" fontId="16" fillId="3" borderId="19"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13" xfId="0" applyFont="1" applyFill="1" applyBorder="1" applyAlignment="1">
      <alignment horizontal="center" vertical="center"/>
    </xf>
    <xf numFmtId="0" fontId="16" fillId="3" borderId="12" xfId="0" applyFont="1" applyFill="1" applyBorder="1" applyAlignment="1">
      <alignment horizontal="center" vertical="center"/>
    </xf>
    <xf numFmtId="0" fontId="16" fillId="3" borderId="20" xfId="0" applyFont="1" applyFill="1" applyBorder="1" applyAlignment="1">
      <alignment horizontal="center" vertical="center"/>
    </xf>
    <xf numFmtId="0" fontId="16" fillId="3" borderId="17" xfId="0" applyFont="1" applyFill="1" applyBorder="1" applyAlignment="1">
      <alignment horizontal="center" vertical="center"/>
    </xf>
    <xf numFmtId="0" fontId="17" fillId="0" borderId="20" xfId="0" applyFont="1" applyBorder="1" applyAlignment="1">
      <alignment horizontal="left" vertical="top" wrapText="1"/>
    </xf>
    <xf numFmtId="0" fontId="17" fillId="0" borderId="17" xfId="0" applyFont="1" applyBorder="1" applyAlignment="1">
      <alignment horizontal="left" vertical="top" wrapText="1"/>
    </xf>
    <xf numFmtId="0" fontId="4" fillId="0" borderId="19" xfId="0" applyFont="1" applyBorder="1" applyAlignment="1">
      <alignment horizontal="left" vertical="top"/>
    </xf>
    <xf numFmtId="0" fontId="4" fillId="0" borderId="18" xfId="0" applyFont="1" applyBorder="1" applyAlignment="1">
      <alignment horizontal="left" vertical="top"/>
    </xf>
    <xf numFmtId="0" fontId="4" fillId="0" borderId="13" xfId="0" applyFont="1" applyBorder="1" applyAlignment="1">
      <alignment horizontal="left" vertical="top"/>
    </xf>
    <xf numFmtId="0" fontId="4" fillId="0" borderId="12" xfId="0" applyFont="1" applyBorder="1" applyAlignment="1">
      <alignment horizontal="left" vertical="top"/>
    </xf>
    <xf numFmtId="0" fontId="4" fillId="0" borderId="20" xfId="0" applyFont="1" applyBorder="1" applyAlignment="1">
      <alignment horizontal="left" vertical="top"/>
    </xf>
    <xf numFmtId="0" fontId="4" fillId="0" borderId="17" xfId="0" applyFont="1" applyBorder="1" applyAlignment="1">
      <alignment horizontal="left" vertical="top"/>
    </xf>
    <xf numFmtId="0" fontId="17" fillId="0" borderId="19" xfId="0" applyFont="1" applyBorder="1" applyAlignment="1">
      <alignment horizontal="left" vertical="top"/>
    </xf>
    <xf numFmtId="0" fontId="22" fillId="0" borderId="0" xfId="0" applyFont="1" applyAlignment="1">
      <alignment horizontal="left" vertical="center"/>
    </xf>
    <xf numFmtId="0" fontId="8" fillId="0" borderId="7" xfId="0" applyFont="1" applyBorder="1" applyAlignment="1">
      <alignment horizontal="center" vertical="center"/>
    </xf>
    <xf numFmtId="0" fontId="8" fillId="0" borderId="10" xfId="0" applyFont="1" applyBorder="1" applyAlignment="1">
      <alignment horizontal="center" vertical="center"/>
    </xf>
    <xf numFmtId="0" fontId="16" fillId="3" borderId="30" xfId="0" applyFont="1" applyFill="1" applyBorder="1" applyAlignment="1">
      <alignment horizontal="center" vertical="center"/>
    </xf>
    <xf numFmtId="0" fontId="16" fillId="3" borderId="31" xfId="0" applyFont="1" applyFill="1" applyBorder="1" applyAlignment="1">
      <alignment horizontal="center" vertical="center"/>
    </xf>
    <xf numFmtId="0" fontId="7" fillId="7" borderId="0" xfId="0" applyFont="1" applyFill="1" applyAlignment="1">
      <alignment horizontal="center"/>
    </xf>
    <xf numFmtId="0" fontId="17" fillId="0" borderId="20" xfId="6" applyNumberFormat="1" applyFont="1" applyBorder="1" applyAlignment="1">
      <alignment horizontal="center" vertical="center"/>
    </xf>
    <xf numFmtId="0" fontId="17" fillId="0" borderId="17" xfId="6" applyNumberFormat="1" applyFont="1" applyBorder="1" applyAlignment="1">
      <alignment horizontal="center" vertical="center"/>
    </xf>
    <xf numFmtId="0" fontId="17" fillId="0" borderId="7" xfId="0" applyFont="1" applyBorder="1" applyAlignment="1">
      <alignment horizontal="center" vertical="top"/>
    </xf>
    <xf numFmtId="0" fontId="17" fillId="0" borderId="10" xfId="0" applyFont="1" applyBorder="1" applyAlignment="1">
      <alignment horizontal="center" vertical="top"/>
    </xf>
    <xf numFmtId="10" fontId="17" fillId="0" borderId="7" xfId="0" applyNumberFormat="1" applyFont="1" applyBorder="1" applyAlignment="1">
      <alignment horizontal="center" vertical="center" wrapText="1"/>
    </xf>
    <xf numFmtId="10" fontId="17" fillId="0" borderId="10" xfId="0" applyNumberFormat="1" applyFont="1" applyBorder="1" applyAlignment="1">
      <alignment horizontal="center" vertical="center" wrapText="1"/>
    </xf>
    <xf numFmtId="0" fontId="0" fillId="0" borderId="7" xfId="0" applyBorder="1" applyAlignment="1">
      <alignment horizontal="center" vertical="center"/>
    </xf>
    <xf numFmtId="0" fontId="0" fillId="0" borderId="10" xfId="0" applyBorder="1" applyAlignment="1">
      <alignment horizontal="center" vertical="center"/>
    </xf>
    <xf numFmtId="0" fontId="16" fillId="6" borderId="7" xfId="0" applyFont="1" applyFill="1" applyBorder="1" applyAlignment="1">
      <alignment horizontal="center" vertical="center"/>
    </xf>
    <xf numFmtId="0" fontId="16" fillId="6" borderId="10"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16" fillId="6" borderId="19" xfId="0" applyFont="1" applyFill="1" applyBorder="1" applyAlignment="1">
      <alignment horizontal="center" vertical="center"/>
    </xf>
    <xf numFmtId="0" fontId="16" fillId="6" borderId="18" xfId="0" applyFont="1" applyFill="1" applyBorder="1" applyAlignment="1">
      <alignment horizontal="center" vertical="center"/>
    </xf>
    <xf numFmtId="0" fontId="16" fillId="6" borderId="13"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30" xfId="0" applyFont="1" applyFill="1" applyBorder="1" applyAlignment="1">
      <alignment horizontal="center" vertical="center"/>
    </xf>
    <xf numFmtId="0" fontId="16" fillId="6" borderId="31" xfId="0" applyFont="1" applyFill="1" applyBorder="1" applyAlignment="1">
      <alignment horizontal="center" vertical="center"/>
    </xf>
    <xf numFmtId="0" fontId="17" fillId="0" borderId="7" xfId="6" applyNumberFormat="1" applyFont="1" applyBorder="1" applyAlignment="1">
      <alignment horizontal="center" vertical="center" wrapText="1"/>
    </xf>
    <xf numFmtId="0" fontId="17" fillId="0" borderId="10" xfId="6" applyNumberFormat="1" applyFont="1" applyBorder="1" applyAlignment="1">
      <alignment horizontal="center" vertical="center" wrapText="1"/>
    </xf>
    <xf numFmtId="0" fontId="25" fillId="3" borderId="7" xfId="0" applyFont="1" applyFill="1" applyBorder="1" applyAlignment="1">
      <alignment horizontal="center" vertical="center"/>
    </xf>
    <xf numFmtId="0" fontId="25" fillId="3" borderId="10" xfId="0" applyFont="1" applyFill="1" applyBorder="1" applyAlignment="1">
      <alignment horizontal="center" vertical="center"/>
    </xf>
    <xf numFmtId="0" fontId="19" fillId="7" borderId="8" xfId="0" applyFont="1" applyFill="1" applyBorder="1" applyAlignment="1">
      <alignment horizontal="left" vertical="center"/>
    </xf>
    <xf numFmtId="9" fontId="0" fillId="5" borderId="7" xfId="6" applyFont="1" applyFill="1" applyBorder="1" applyAlignment="1">
      <alignment horizontal="center" vertical="center" wrapText="1"/>
    </xf>
    <xf numFmtId="9" fontId="0" fillId="5" borderId="10" xfId="6" applyFont="1" applyFill="1" applyBorder="1" applyAlignment="1">
      <alignment horizontal="center" vertical="center" wrapText="1"/>
    </xf>
    <xf numFmtId="0" fontId="0" fillId="5" borderId="7" xfId="6" applyNumberFormat="1" applyFont="1" applyFill="1" applyBorder="1" applyAlignment="1">
      <alignment horizontal="center" vertical="center" wrapText="1"/>
    </xf>
    <xf numFmtId="0" fontId="0" fillId="5" borderId="10" xfId="6" applyNumberFormat="1" applyFont="1" applyFill="1" applyBorder="1" applyAlignment="1">
      <alignment horizontal="center" vertical="center" wrapText="1"/>
    </xf>
    <xf numFmtId="0" fontId="17" fillId="5" borderId="7" xfId="6" applyNumberFormat="1" applyFont="1" applyFill="1" applyBorder="1" applyAlignment="1">
      <alignment horizontal="center" vertical="center" wrapText="1"/>
    </xf>
    <xf numFmtId="0" fontId="17" fillId="5" borderId="10" xfId="6" applyNumberFormat="1" applyFont="1" applyFill="1" applyBorder="1" applyAlignment="1">
      <alignment horizontal="center" vertical="center" wrapText="1"/>
    </xf>
    <xf numFmtId="0" fontId="0" fillId="0" borderId="7" xfId="6" applyNumberFormat="1" applyFont="1" applyBorder="1" applyAlignment="1">
      <alignment horizontal="center" vertical="center"/>
    </xf>
    <xf numFmtId="0" fontId="0" fillId="0" borderId="10" xfId="6" applyNumberFormat="1" applyFont="1" applyBorder="1" applyAlignment="1">
      <alignment horizontal="center" vertical="center"/>
    </xf>
    <xf numFmtId="0" fontId="17" fillId="5" borderId="8" xfId="6" applyNumberFormat="1" applyFont="1" applyFill="1" applyBorder="1" applyAlignment="1">
      <alignment horizontal="center" vertical="center" wrapText="1"/>
    </xf>
    <xf numFmtId="0" fontId="25" fillId="4" borderId="7" xfId="0" applyFont="1" applyFill="1" applyBorder="1" applyAlignment="1">
      <alignment horizontal="center" vertical="center"/>
    </xf>
    <xf numFmtId="0" fontId="25" fillId="4" borderId="10" xfId="0" applyFont="1" applyFill="1" applyBorder="1" applyAlignment="1">
      <alignment horizontal="center" vertical="center"/>
    </xf>
    <xf numFmtId="0" fontId="17" fillId="5" borderId="16" xfId="0" applyFont="1" applyFill="1" applyBorder="1" applyAlignment="1">
      <alignment horizontal="left" vertical="top"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20" xfId="0" applyFont="1" applyBorder="1" applyAlignment="1">
      <alignment horizontal="left" vertical="center" wrapText="1"/>
    </xf>
    <xf numFmtId="0" fontId="17" fillId="0" borderId="17" xfId="0" applyFont="1" applyBorder="1" applyAlignment="1">
      <alignment horizontal="left" vertical="center" wrapText="1"/>
    </xf>
    <xf numFmtId="0" fontId="17" fillId="0" borderId="19"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13" xfId="0" applyFont="1" applyFill="1" applyBorder="1" applyAlignment="1">
      <alignment horizontal="left" vertical="center" wrapText="1"/>
    </xf>
    <xf numFmtId="0" fontId="17" fillId="0" borderId="12" xfId="0" applyFont="1" applyFill="1" applyBorder="1" applyAlignment="1">
      <alignment horizontal="left" vertical="center" wrapText="1"/>
    </xf>
    <xf numFmtId="0" fontId="17" fillId="0" borderId="30" xfId="0" applyFont="1" applyFill="1" applyBorder="1" applyAlignment="1">
      <alignment horizontal="left" vertical="center" wrapText="1"/>
    </xf>
    <xf numFmtId="0" fontId="17" fillId="0" borderId="31"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17" fillId="0" borderId="10" xfId="0" applyFont="1" applyFill="1" applyBorder="1" applyAlignment="1">
      <alignment horizontal="left" vertical="center" wrapText="1"/>
    </xf>
    <xf numFmtId="0" fontId="17" fillId="0" borderId="19" xfId="0" applyFont="1" applyBorder="1" applyAlignment="1">
      <alignment horizontal="left" vertical="center" wrapText="1"/>
    </xf>
    <xf numFmtId="0" fontId="17" fillId="0" borderId="18" xfId="0" applyFont="1" applyBorder="1" applyAlignment="1">
      <alignment horizontal="left" vertical="center" wrapText="1"/>
    </xf>
    <xf numFmtId="0" fontId="17" fillId="0" borderId="13" xfId="0" applyFont="1" applyBorder="1" applyAlignment="1">
      <alignment horizontal="left" vertical="center" wrapText="1"/>
    </xf>
    <xf numFmtId="0" fontId="17" fillId="0" borderId="12" xfId="0" applyFont="1" applyBorder="1" applyAlignment="1">
      <alignment horizontal="left" vertical="center" wrapText="1"/>
    </xf>
    <xf numFmtId="0" fontId="10" fillId="0" borderId="0" xfId="0" applyFont="1" applyFill="1"/>
    <xf numFmtId="0" fontId="4" fillId="0" borderId="0" xfId="0" applyFont="1" applyFill="1"/>
    <xf numFmtId="0" fontId="8" fillId="0" borderId="26" xfId="0" applyFont="1" applyFill="1" applyBorder="1" applyAlignment="1">
      <alignment horizontal="center"/>
    </xf>
    <xf numFmtId="10" fontId="8" fillId="0" borderId="26" xfId="0" applyNumberFormat="1" applyFont="1" applyFill="1" applyBorder="1" applyAlignment="1">
      <alignment horizontal="center"/>
    </xf>
  </cellXfs>
  <cellStyles count="7">
    <cellStyle name="Moneda 2" xfId="4" xr:uid="{00000000-0005-0000-0000-000000000000}"/>
    <cellStyle name="Normal" xfId="0" builtinId="0"/>
    <cellStyle name="Normal 2" xfId="2" xr:uid="{00000000-0005-0000-0000-000002000000}"/>
    <cellStyle name="Normal 3" xfId="3" xr:uid="{00000000-0005-0000-0000-000003000000}"/>
    <cellStyle name="Normal 6" xfId="1" xr:uid="{00000000-0005-0000-0000-000004000000}"/>
    <cellStyle name="Percent" xfId="6" builtinId="5"/>
    <cellStyle name="Porcentaje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251354</xdr:colOff>
      <xdr:row>2</xdr:row>
      <xdr:rowOff>126999</xdr:rowOff>
    </xdr:from>
    <xdr:ext cx="4753955" cy="1508126"/>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4139" b="33855"/>
        <a:stretch/>
      </xdr:blipFill>
      <xdr:spPr>
        <a:xfrm>
          <a:off x="251354" y="492124"/>
          <a:ext cx="4753955" cy="1508126"/>
        </a:xfrm>
        <a:prstGeom prst="rect">
          <a:avLst/>
        </a:prstGeom>
      </xdr:spPr>
    </xdr:pic>
    <xdr:clientData/>
  </xdr:oneCellAnchor>
  <xdr:oneCellAnchor>
    <xdr:from>
      <xdr:col>0</xdr:col>
      <xdr:colOff>43088</xdr:colOff>
      <xdr:row>0</xdr:row>
      <xdr:rowOff>0</xdr:rowOff>
    </xdr:from>
    <xdr:ext cx="225426" cy="16852900"/>
    <xdr:pic>
      <xdr:nvPicPr>
        <xdr:cNvPr id="4" name="image1.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2"/>
        <a:srcRect/>
        <a:stretch>
          <a:fillRect/>
        </a:stretch>
      </xdr:blipFill>
      <xdr:spPr>
        <a:xfrm>
          <a:off x="43088" y="0"/>
          <a:ext cx="225426" cy="16852900"/>
        </a:xfrm>
        <a:prstGeom prst="rect">
          <a:avLst/>
        </a:prstGeom>
        <a:ln/>
      </xdr:spPr>
    </xdr:pic>
    <xdr:clientData/>
  </xdr:oneCellAnchor>
  <xdr:oneCellAnchor>
    <xdr:from>
      <xdr:col>0</xdr:col>
      <xdr:colOff>31750</xdr:colOff>
      <xdr:row>38</xdr:row>
      <xdr:rowOff>164042</xdr:rowOff>
    </xdr:from>
    <xdr:ext cx="285750" cy="11882437"/>
    <xdr:pic>
      <xdr:nvPicPr>
        <xdr:cNvPr id="5" name="image1.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srcRect/>
        <a:stretch>
          <a:fillRect/>
        </a:stretch>
      </xdr:blipFill>
      <xdr:spPr>
        <a:xfrm>
          <a:off x="31750" y="16832792"/>
          <a:ext cx="285750" cy="11882437"/>
        </a:xfrm>
        <a:prstGeom prst="rect">
          <a:avLst/>
        </a:prstGeom>
        <a:ln/>
      </xdr:spPr>
    </xdr:pic>
    <xdr:clientData/>
  </xdr:oneCellAnchor>
  <xdr:oneCellAnchor>
    <xdr:from>
      <xdr:col>0</xdr:col>
      <xdr:colOff>27214</xdr:colOff>
      <xdr:row>69</xdr:row>
      <xdr:rowOff>244928</xdr:rowOff>
    </xdr:from>
    <xdr:ext cx="285750" cy="11882437"/>
    <xdr:pic>
      <xdr:nvPicPr>
        <xdr:cNvPr id="6" name="image1.png">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srcRect/>
        <a:stretch>
          <a:fillRect/>
        </a:stretch>
      </xdr:blipFill>
      <xdr:spPr>
        <a:xfrm>
          <a:off x="27214" y="35650714"/>
          <a:ext cx="285750" cy="11882437"/>
        </a:xfrm>
        <a:prstGeom prst="rect">
          <a:avLst/>
        </a:prstGeom>
        <a:ln/>
      </xdr:spPr>
    </xdr:pic>
    <xdr:clientData/>
  </xdr:oneCellAnchor>
  <xdr:oneCellAnchor>
    <xdr:from>
      <xdr:col>0</xdr:col>
      <xdr:colOff>27214</xdr:colOff>
      <xdr:row>90</xdr:row>
      <xdr:rowOff>1537608</xdr:rowOff>
    </xdr:from>
    <xdr:ext cx="285750" cy="11882437"/>
    <xdr:pic>
      <xdr:nvPicPr>
        <xdr:cNvPr id="7" name="image1.png">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a:srcRect/>
        <a:stretch>
          <a:fillRect/>
        </a:stretch>
      </xdr:blipFill>
      <xdr:spPr>
        <a:xfrm>
          <a:off x="27214" y="46917429"/>
          <a:ext cx="285750" cy="11882437"/>
        </a:xfrm>
        <a:prstGeom prst="rect">
          <a:avLst/>
        </a:prstGeom>
        <a:ln/>
      </xdr:spPr>
    </xdr:pic>
    <xdr:clientData/>
  </xdr:oneCellAnchor>
  <xdr:oneCellAnchor>
    <xdr:from>
      <xdr:col>0</xdr:col>
      <xdr:colOff>27214</xdr:colOff>
      <xdr:row>53</xdr:row>
      <xdr:rowOff>176894</xdr:rowOff>
    </xdr:from>
    <xdr:ext cx="294408" cy="9239250"/>
    <xdr:pic>
      <xdr:nvPicPr>
        <xdr:cNvPr id="8" name="image1.png">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a:srcRect/>
        <a:stretch>
          <a:fillRect/>
        </a:stretch>
      </xdr:blipFill>
      <xdr:spPr>
        <a:xfrm>
          <a:off x="27214" y="26411465"/>
          <a:ext cx="294408" cy="9239250"/>
        </a:xfrm>
        <a:prstGeom prst="rect">
          <a:avLst/>
        </a:prstGeom>
        <a:ln/>
      </xdr:spPr>
    </xdr:pic>
    <xdr:clientData/>
  </xdr:oneCellAnchor>
  <xdr:oneCellAnchor>
    <xdr:from>
      <xdr:col>0</xdr:col>
      <xdr:colOff>27214</xdr:colOff>
      <xdr:row>119</xdr:row>
      <xdr:rowOff>0</xdr:rowOff>
    </xdr:from>
    <xdr:ext cx="285750" cy="11882437"/>
    <xdr:pic>
      <xdr:nvPicPr>
        <xdr:cNvPr id="10" name="image1.png">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2"/>
        <a:srcRect/>
        <a:stretch>
          <a:fillRect/>
        </a:stretch>
      </xdr:blipFill>
      <xdr:spPr>
        <a:xfrm>
          <a:off x="27214" y="59381573"/>
          <a:ext cx="285750" cy="11882437"/>
        </a:xfrm>
        <a:prstGeom prst="rect">
          <a:avLst/>
        </a:prstGeom>
        <a:ln/>
      </xdr:spPr>
    </xdr:pic>
    <xdr:clientData/>
  </xdr:oneCellAnchor>
  <xdr:oneCellAnchor>
    <xdr:from>
      <xdr:col>0</xdr:col>
      <xdr:colOff>27214</xdr:colOff>
      <xdr:row>147</xdr:row>
      <xdr:rowOff>299356</xdr:rowOff>
    </xdr:from>
    <xdr:ext cx="285750" cy="11882437"/>
    <xdr:pic>
      <xdr:nvPicPr>
        <xdr:cNvPr id="9" name="image1.png">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2"/>
        <a:srcRect/>
        <a:stretch>
          <a:fillRect/>
        </a:stretch>
      </xdr:blipFill>
      <xdr:spPr>
        <a:xfrm>
          <a:off x="27214" y="70607463"/>
          <a:ext cx="285750" cy="11882437"/>
        </a:xfrm>
        <a:prstGeom prst="rect">
          <a:avLst/>
        </a:prstGeom>
        <a:ln/>
      </xdr:spPr>
    </xdr:pic>
    <xdr:clientData/>
  </xdr:oneCellAnchor>
  <xdr:oneCellAnchor>
    <xdr:from>
      <xdr:col>0</xdr:col>
      <xdr:colOff>27215</xdr:colOff>
      <xdr:row>158</xdr:row>
      <xdr:rowOff>2000250</xdr:rowOff>
    </xdr:from>
    <xdr:ext cx="285750" cy="11882437"/>
    <xdr:pic>
      <xdr:nvPicPr>
        <xdr:cNvPr id="14" name="image1.png">
          <a:extLst>
            <a:ext uri="{FF2B5EF4-FFF2-40B4-BE49-F238E27FC236}">
              <a16:creationId xmlns:a16="http://schemas.microsoft.com/office/drawing/2014/main" id="{00000000-0008-0000-0000-00000E000000}"/>
            </a:ext>
          </a:extLst>
        </xdr:cNvPr>
        <xdr:cNvPicPr/>
      </xdr:nvPicPr>
      <xdr:blipFill>
        <a:blip xmlns:r="http://schemas.openxmlformats.org/officeDocument/2006/relationships" r:embed="rId2"/>
        <a:srcRect/>
        <a:stretch>
          <a:fillRect/>
        </a:stretch>
      </xdr:blipFill>
      <xdr:spPr>
        <a:xfrm>
          <a:off x="27215" y="82486500"/>
          <a:ext cx="285750" cy="11882437"/>
        </a:xfrm>
        <a:prstGeom prst="rect">
          <a:avLst/>
        </a:prstGeom>
        <a:ln/>
      </xdr:spPr>
    </xdr:pic>
    <xdr:clientData/>
  </xdr:oneCellAnchor>
  <xdr:oneCellAnchor>
    <xdr:from>
      <xdr:col>0</xdr:col>
      <xdr:colOff>27214</xdr:colOff>
      <xdr:row>181</xdr:row>
      <xdr:rowOff>830036</xdr:rowOff>
    </xdr:from>
    <xdr:ext cx="285750" cy="11882437"/>
    <xdr:pic>
      <xdr:nvPicPr>
        <xdr:cNvPr id="20" name="image1.png">
          <a:extLst>
            <a:ext uri="{FF2B5EF4-FFF2-40B4-BE49-F238E27FC236}">
              <a16:creationId xmlns:a16="http://schemas.microsoft.com/office/drawing/2014/main" id="{00000000-0008-0000-0000-000014000000}"/>
            </a:ext>
          </a:extLst>
        </xdr:cNvPr>
        <xdr:cNvPicPr/>
      </xdr:nvPicPr>
      <xdr:blipFill>
        <a:blip xmlns:r="http://schemas.openxmlformats.org/officeDocument/2006/relationships" r:embed="rId2"/>
        <a:srcRect/>
        <a:stretch>
          <a:fillRect/>
        </a:stretch>
      </xdr:blipFill>
      <xdr:spPr>
        <a:xfrm>
          <a:off x="27214" y="94351929"/>
          <a:ext cx="285750" cy="11882437"/>
        </a:xfrm>
        <a:prstGeom prst="rect">
          <a:avLst/>
        </a:prstGeom>
        <a:ln/>
      </xdr:spPr>
    </xdr:pic>
    <xdr:clientData/>
  </xdr:oneCellAnchor>
  <xdr:oneCellAnchor>
    <xdr:from>
      <xdr:col>0</xdr:col>
      <xdr:colOff>27212</xdr:colOff>
      <xdr:row>255</xdr:row>
      <xdr:rowOff>0</xdr:rowOff>
    </xdr:from>
    <xdr:ext cx="285750" cy="11882437"/>
    <xdr:pic>
      <xdr:nvPicPr>
        <xdr:cNvPr id="22" name="image1.png">
          <a:extLst>
            <a:ext uri="{FF2B5EF4-FFF2-40B4-BE49-F238E27FC236}">
              <a16:creationId xmlns:a16="http://schemas.microsoft.com/office/drawing/2014/main" id="{00000000-0008-0000-0000-000016000000}"/>
            </a:ext>
          </a:extLst>
        </xdr:cNvPr>
        <xdr:cNvPicPr/>
      </xdr:nvPicPr>
      <xdr:blipFill>
        <a:blip xmlns:r="http://schemas.openxmlformats.org/officeDocument/2006/relationships" r:embed="rId2"/>
        <a:srcRect/>
        <a:stretch>
          <a:fillRect/>
        </a:stretch>
      </xdr:blipFill>
      <xdr:spPr>
        <a:xfrm>
          <a:off x="27212" y="153665465"/>
          <a:ext cx="285750" cy="11882437"/>
        </a:xfrm>
        <a:prstGeom prst="rect">
          <a:avLst/>
        </a:prstGeom>
        <a:ln/>
      </xdr:spPr>
    </xdr:pic>
    <xdr:clientData/>
  </xdr:oneCellAnchor>
  <xdr:oneCellAnchor>
    <xdr:from>
      <xdr:col>0</xdr:col>
      <xdr:colOff>27214</xdr:colOff>
      <xdr:row>241</xdr:row>
      <xdr:rowOff>843644</xdr:rowOff>
    </xdr:from>
    <xdr:ext cx="285750" cy="11882437"/>
    <xdr:pic>
      <xdr:nvPicPr>
        <xdr:cNvPr id="24" name="image1.png">
          <a:extLst>
            <a:ext uri="{FF2B5EF4-FFF2-40B4-BE49-F238E27FC236}">
              <a16:creationId xmlns:a16="http://schemas.microsoft.com/office/drawing/2014/main" id="{00000000-0008-0000-0000-000018000000}"/>
            </a:ext>
          </a:extLst>
        </xdr:cNvPr>
        <xdr:cNvPicPr/>
      </xdr:nvPicPr>
      <xdr:blipFill>
        <a:blip xmlns:r="http://schemas.openxmlformats.org/officeDocument/2006/relationships" r:embed="rId2"/>
        <a:srcRect/>
        <a:stretch>
          <a:fillRect/>
        </a:stretch>
      </xdr:blipFill>
      <xdr:spPr>
        <a:xfrm>
          <a:off x="27214" y="141813644"/>
          <a:ext cx="285750" cy="11882437"/>
        </a:xfrm>
        <a:prstGeom prst="rect">
          <a:avLst/>
        </a:prstGeom>
        <a:ln/>
      </xdr:spPr>
    </xdr:pic>
    <xdr:clientData/>
  </xdr:oneCellAnchor>
  <xdr:oneCellAnchor>
    <xdr:from>
      <xdr:col>0</xdr:col>
      <xdr:colOff>27214</xdr:colOff>
      <xdr:row>192</xdr:row>
      <xdr:rowOff>320222</xdr:rowOff>
    </xdr:from>
    <xdr:ext cx="285750" cy="11882437"/>
    <xdr:pic>
      <xdr:nvPicPr>
        <xdr:cNvPr id="19" name="image1.png">
          <a:extLst>
            <a:ext uri="{FF2B5EF4-FFF2-40B4-BE49-F238E27FC236}">
              <a16:creationId xmlns:a16="http://schemas.microsoft.com/office/drawing/2014/main" id="{00000000-0008-0000-0000-000013000000}"/>
            </a:ext>
          </a:extLst>
        </xdr:cNvPr>
        <xdr:cNvPicPr/>
      </xdr:nvPicPr>
      <xdr:blipFill>
        <a:blip xmlns:r="http://schemas.openxmlformats.org/officeDocument/2006/relationships" r:embed="rId2"/>
        <a:srcRect/>
        <a:stretch>
          <a:fillRect/>
        </a:stretch>
      </xdr:blipFill>
      <xdr:spPr>
        <a:xfrm>
          <a:off x="27214" y="106211008"/>
          <a:ext cx="285750" cy="11882437"/>
        </a:xfrm>
        <a:prstGeom prst="rect">
          <a:avLst/>
        </a:prstGeom>
        <a:ln/>
      </xdr:spPr>
    </xdr:pic>
    <xdr:clientData/>
  </xdr:oneCellAnchor>
  <xdr:oneCellAnchor>
    <xdr:from>
      <xdr:col>0</xdr:col>
      <xdr:colOff>27214</xdr:colOff>
      <xdr:row>217</xdr:row>
      <xdr:rowOff>693965</xdr:rowOff>
    </xdr:from>
    <xdr:ext cx="285750" cy="11882437"/>
    <xdr:pic>
      <xdr:nvPicPr>
        <xdr:cNvPr id="13" name="image1.png">
          <a:extLst>
            <a:ext uri="{FF2B5EF4-FFF2-40B4-BE49-F238E27FC236}">
              <a16:creationId xmlns:a16="http://schemas.microsoft.com/office/drawing/2014/main" id="{6427211F-90F8-40B9-B9B0-C27BBE9DB7C1}"/>
            </a:ext>
          </a:extLst>
        </xdr:cNvPr>
        <xdr:cNvPicPr/>
      </xdr:nvPicPr>
      <xdr:blipFill>
        <a:blip xmlns:r="http://schemas.openxmlformats.org/officeDocument/2006/relationships" r:embed="rId2"/>
        <a:srcRect/>
        <a:stretch>
          <a:fillRect/>
        </a:stretch>
      </xdr:blipFill>
      <xdr:spPr>
        <a:xfrm>
          <a:off x="27214" y="118082786"/>
          <a:ext cx="285750" cy="11882437"/>
        </a:xfrm>
        <a:prstGeom prst="rect">
          <a:avLst/>
        </a:prstGeom>
        <a:ln/>
      </xdr:spPr>
    </xdr:pic>
    <xdr:clientData/>
  </xdr:oneCellAnchor>
  <xdr:oneCellAnchor>
    <xdr:from>
      <xdr:col>0</xdr:col>
      <xdr:colOff>27214</xdr:colOff>
      <xdr:row>231</xdr:row>
      <xdr:rowOff>367394</xdr:rowOff>
    </xdr:from>
    <xdr:ext cx="285750" cy="11882437"/>
    <xdr:pic>
      <xdr:nvPicPr>
        <xdr:cNvPr id="17" name="image1.png">
          <a:extLst>
            <a:ext uri="{FF2B5EF4-FFF2-40B4-BE49-F238E27FC236}">
              <a16:creationId xmlns:a16="http://schemas.microsoft.com/office/drawing/2014/main" id="{51899F0E-757C-48DC-92B3-41568E0D314C}"/>
            </a:ext>
          </a:extLst>
        </xdr:cNvPr>
        <xdr:cNvPicPr/>
      </xdr:nvPicPr>
      <xdr:blipFill>
        <a:blip xmlns:r="http://schemas.openxmlformats.org/officeDocument/2006/relationships" r:embed="rId2"/>
        <a:srcRect/>
        <a:stretch>
          <a:fillRect/>
        </a:stretch>
      </xdr:blipFill>
      <xdr:spPr>
        <a:xfrm>
          <a:off x="27214" y="129948215"/>
          <a:ext cx="285750" cy="11882437"/>
        </a:xfrm>
        <a:prstGeom prst="rect">
          <a:avLst/>
        </a:prstGeom>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260"/>
  <sheetViews>
    <sheetView showGridLines="0" tabSelected="1" zoomScale="70" zoomScaleNormal="70" zoomScaleSheetLayoutView="75" zoomScalePageLayoutView="55" workbookViewId="0">
      <selection activeCell="Z261" sqref="Z261"/>
    </sheetView>
  </sheetViews>
  <sheetFormatPr defaultColWidth="11.42578125" defaultRowHeight="19.5" x14ac:dyDescent="0.55000000000000004"/>
  <cols>
    <col min="1" max="1" width="6.140625" style="6" customWidth="1"/>
    <col min="2" max="2" width="13.140625" style="6" customWidth="1"/>
    <col min="3" max="3" width="14.85546875" style="6" customWidth="1"/>
    <col min="4" max="4" width="15.42578125" style="6" customWidth="1"/>
    <col min="5" max="5" width="12.85546875" style="6" customWidth="1"/>
    <col min="6" max="6" width="7.7109375" style="6" customWidth="1"/>
    <col min="7" max="7" width="7.5703125" style="6" customWidth="1"/>
    <col min="8" max="8" width="11" style="6" customWidth="1"/>
    <col min="9" max="9" width="6.42578125" style="6" customWidth="1"/>
    <col min="10" max="10" width="12.7109375" style="6" customWidth="1"/>
    <col min="11" max="11" width="9.7109375" style="6" customWidth="1"/>
    <col min="12" max="12" width="6.140625" style="6" customWidth="1"/>
    <col min="13" max="13" width="9" style="6" customWidth="1"/>
    <col min="14" max="14" width="14.85546875" style="6" customWidth="1"/>
    <col min="15" max="15" width="7.28515625" style="6" customWidth="1"/>
    <col min="16" max="16" width="8.7109375" style="6" customWidth="1"/>
    <col min="17" max="17" width="10.28515625" style="6" customWidth="1"/>
    <col min="18" max="18" width="11.42578125" style="6" customWidth="1"/>
    <col min="19" max="19" width="8" style="6" customWidth="1"/>
    <col min="20" max="20" width="10.7109375" style="6" customWidth="1"/>
    <col min="21" max="22" width="9.28515625" style="6" customWidth="1"/>
    <col min="23" max="23" width="13.140625" style="6" customWidth="1"/>
    <col min="24" max="24" width="19.42578125" style="6" customWidth="1"/>
    <col min="25" max="25" width="18.85546875" style="6" customWidth="1"/>
    <col min="26" max="26" width="15" style="6" customWidth="1"/>
    <col min="27" max="27" width="6.42578125" style="6" customWidth="1"/>
    <col min="28" max="28" width="11.42578125" style="6" customWidth="1"/>
    <col min="29" max="29" width="9" style="6" customWidth="1"/>
    <col min="30" max="30" width="8.28515625" style="6" customWidth="1"/>
    <col min="31" max="31" width="12.7109375" style="6" customWidth="1"/>
    <col min="32" max="32" width="11.42578125" style="6"/>
    <col min="33" max="33" width="8.85546875" style="6" customWidth="1"/>
    <col min="34" max="34" width="16.85546875" style="6" customWidth="1"/>
    <col min="35" max="35" width="35.140625" style="6" customWidth="1"/>
    <col min="36" max="38" width="11.42578125" style="6"/>
    <col min="39" max="39" width="6.5703125" style="6" customWidth="1"/>
    <col min="40" max="40" width="9.5703125" style="6" customWidth="1"/>
    <col min="41" max="41" width="23.85546875" style="6" customWidth="1"/>
    <col min="42" max="42" width="26.28515625" style="6" customWidth="1"/>
    <col min="43" max="43" width="16.28515625" style="6" customWidth="1"/>
    <col min="44" max="16384" width="11.42578125" style="6"/>
  </cols>
  <sheetData>
    <row r="1" spans="1:42" ht="26.25" customHeight="1" x14ac:dyDescent="0.6">
      <c r="R1" s="262"/>
      <c r="S1" s="262"/>
      <c r="AH1" s="259" t="s">
        <v>15</v>
      </c>
      <c r="AI1" s="259"/>
      <c r="AJ1" s="259"/>
    </row>
    <row r="2" spans="1:42" ht="36.75" customHeight="1" x14ac:dyDescent="0.6">
      <c r="R2" s="291"/>
      <c r="S2" s="291"/>
      <c r="AH2" s="260" t="s">
        <v>16</v>
      </c>
      <c r="AI2" s="260"/>
      <c r="AJ2" s="260"/>
    </row>
    <row r="3" spans="1:42" s="9" customFormat="1" ht="57.75" customHeight="1" x14ac:dyDescent="0.6">
      <c r="G3" s="288"/>
      <c r="H3" s="288"/>
      <c r="I3" s="288"/>
      <c r="J3" s="288"/>
      <c r="K3" s="288"/>
      <c r="Q3" s="290"/>
      <c r="R3" s="290"/>
      <c r="S3" s="290"/>
      <c r="W3" s="263" t="s">
        <v>117</v>
      </c>
      <c r="X3" s="263"/>
      <c r="Y3" s="263"/>
      <c r="Z3" s="263"/>
      <c r="AA3" s="263"/>
      <c r="AG3" s="261" t="s">
        <v>84</v>
      </c>
      <c r="AH3" s="261"/>
      <c r="AI3" s="261"/>
      <c r="AJ3" s="261"/>
    </row>
    <row r="4" spans="1:42" s="9" customFormat="1" ht="39.75" customHeight="1" x14ac:dyDescent="0.6">
      <c r="G4" s="264"/>
      <c r="H4" s="264"/>
      <c r="I4" s="264"/>
      <c r="J4" s="264"/>
      <c r="K4" s="264"/>
      <c r="Q4" s="290"/>
      <c r="R4" s="290"/>
      <c r="S4" s="290"/>
      <c r="W4" s="264"/>
      <c r="X4" s="264"/>
      <c r="Y4" s="264"/>
      <c r="Z4" s="264"/>
      <c r="AA4" s="264"/>
      <c r="AG4" s="261" t="s">
        <v>154</v>
      </c>
      <c r="AH4" s="261"/>
      <c r="AI4" s="261"/>
      <c r="AJ4" s="261"/>
    </row>
    <row r="5" spans="1:42" s="9" customFormat="1" ht="29.25" customHeight="1" x14ac:dyDescent="0.6">
      <c r="G5" s="17"/>
      <c r="H5" s="17"/>
      <c r="I5" s="17"/>
      <c r="J5" s="17"/>
      <c r="K5" s="17"/>
      <c r="Q5" s="290"/>
      <c r="R5" s="290"/>
      <c r="S5" s="290"/>
      <c r="X5" s="451" t="s">
        <v>11</v>
      </c>
      <c r="Y5" s="451"/>
      <c r="Z5" s="451"/>
      <c r="AA5" s="451"/>
      <c r="AB5" s="451"/>
      <c r="AG5" s="261" t="s">
        <v>155</v>
      </c>
      <c r="AH5" s="261"/>
      <c r="AI5" s="261"/>
      <c r="AJ5" s="261"/>
    </row>
    <row r="6" spans="1:42" s="10" customFormat="1" ht="75.75" customHeight="1" x14ac:dyDescent="0.55000000000000004">
      <c r="B6" s="11"/>
      <c r="C6" s="11"/>
      <c r="D6" s="11"/>
      <c r="E6" s="11"/>
      <c r="F6" s="11"/>
      <c r="G6" s="289"/>
      <c r="H6" s="289"/>
      <c r="I6" s="289"/>
      <c r="J6" s="289"/>
      <c r="K6" s="289"/>
      <c r="L6" s="11"/>
      <c r="M6" s="11"/>
      <c r="N6" s="11"/>
      <c r="O6" s="11"/>
      <c r="P6" s="11"/>
      <c r="Q6" s="9"/>
      <c r="R6" s="38"/>
      <c r="S6" s="38"/>
      <c r="W6" s="265" t="s">
        <v>177</v>
      </c>
      <c r="X6" s="266"/>
      <c r="Y6" s="266"/>
      <c r="Z6" s="266"/>
      <c r="AA6" s="266"/>
    </row>
    <row r="7" spans="1:42" s="7" customFormat="1" ht="17.25" customHeight="1" x14ac:dyDescent="0.55000000000000004">
      <c r="B7" s="295" t="s">
        <v>22</v>
      </c>
      <c r="C7" s="296"/>
      <c r="D7" s="43" t="s">
        <v>168</v>
      </c>
      <c r="E7" s="44"/>
      <c r="F7" s="44"/>
      <c r="G7" s="44"/>
      <c r="H7" s="44"/>
      <c r="I7" s="44"/>
      <c r="J7" s="18"/>
      <c r="K7" s="18"/>
      <c r="L7" s="18"/>
      <c r="M7" s="18"/>
      <c r="N7" s="18"/>
      <c r="O7" s="18"/>
      <c r="P7" s="18"/>
      <c r="Q7" s="18"/>
      <c r="R7" s="18"/>
      <c r="S7" s="18"/>
      <c r="T7" s="18"/>
      <c r="U7" s="18"/>
      <c r="V7" s="18"/>
      <c r="W7" s="18"/>
      <c r="X7" s="18"/>
      <c r="Y7" s="18"/>
      <c r="Z7" s="18"/>
      <c r="AA7" s="18"/>
      <c r="AB7" s="18"/>
      <c r="AC7" s="18"/>
      <c r="AD7" s="18"/>
      <c r="AE7" s="18"/>
      <c r="AF7" s="18"/>
      <c r="AG7" s="18"/>
      <c r="AH7" s="18"/>
      <c r="AI7" s="28"/>
    </row>
    <row r="8" spans="1:42" s="7" customFormat="1" ht="19.5" customHeight="1" x14ac:dyDescent="0.55000000000000004">
      <c r="B8" s="297" t="s">
        <v>213</v>
      </c>
      <c r="C8" s="298"/>
      <c r="D8" s="43" t="s">
        <v>170</v>
      </c>
      <c r="E8" s="44"/>
      <c r="F8" s="44"/>
      <c r="G8" s="44"/>
      <c r="H8" s="44"/>
      <c r="I8" s="44"/>
      <c r="J8" s="18"/>
      <c r="K8" s="18"/>
      <c r="L8" s="18"/>
      <c r="M8" s="18"/>
      <c r="N8" s="18"/>
      <c r="O8" s="18"/>
      <c r="P8" s="18"/>
      <c r="Q8" s="18"/>
      <c r="R8" s="18"/>
      <c r="S8" s="18"/>
      <c r="T8" s="18"/>
      <c r="U8" s="18"/>
      <c r="V8" s="18"/>
      <c r="W8" s="18"/>
      <c r="X8" s="18"/>
      <c r="Y8" s="18"/>
      <c r="Z8" s="18"/>
      <c r="AA8" s="18"/>
      <c r="AB8" s="18"/>
      <c r="AC8" s="18"/>
      <c r="AD8" s="18"/>
      <c r="AE8" s="18"/>
      <c r="AF8" s="18"/>
      <c r="AG8" s="18"/>
      <c r="AH8" s="18"/>
      <c r="AI8" s="28"/>
    </row>
    <row r="9" spans="1:42" s="7" customFormat="1" ht="22.5" customHeight="1" x14ac:dyDescent="0.6">
      <c r="B9" s="299" t="s">
        <v>24</v>
      </c>
      <c r="C9" s="300"/>
      <c r="D9" s="43" t="s">
        <v>169</v>
      </c>
      <c r="E9" s="47"/>
      <c r="F9" s="45"/>
      <c r="G9" s="45"/>
      <c r="H9" s="45"/>
      <c r="I9" s="45"/>
      <c r="J9" s="19"/>
      <c r="K9" s="19"/>
      <c r="L9" s="19"/>
      <c r="M9" s="19"/>
      <c r="N9" s="19"/>
      <c r="O9" s="19"/>
      <c r="P9" s="19"/>
      <c r="Q9" s="19"/>
      <c r="R9" s="19"/>
      <c r="S9" s="19"/>
      <c r="T9" s="19"/>
      <c r="U9" s="19"/>
      <c r="V9" s="19"/>
      <c r="W9" s="19"/>
      <c r="X9" s="19"/>
      <c r="Y9" s="19"/>
      <c r="Z9" s="19"/>
      <c r="AA9" s="19"/>
      <c r="AB9" s="19"/>
      <c r="AC9" s="19"/>
      <c r="AD9" s="19"/>
      <c r="AE9" s="19"/>
      <c r="AF9" s="19"/>
      <c r="AG9" s="19"/>
      <c r="AH9" s="19"/>
      <c r="AI9" s="20"/>
    </row>
    <row r="10" spans="1:42" s="7" customFormat="1" ht="18.75" customHeight="1" x14ac:dyDescent="0.6">
      <c r="B10" s="301" t="s">
        <v>26</v>
      </c>
      <c r="C10" s="302"/>
      <c r="D10" s="43" t="s">
        <v>27</v>
      </c>
      <c r="E10" s="45"/>
      <c r="F10" s="45"/>
      <c r="G10" s="45"/>
      <c r="H10" s="45"/>
      <c r="I10" s="45"/>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20"/>
    </row>
    <row r="11" spans="1:42" s="7" customFormat="1" ht="21" customHeight="1" x14ac:dyDescent="0.55000000000000004">
      <c r="B11" s="301" t="s">
        <v>28</v>
      </c>
      <c r="C11" s="302"/>
      <c r="D11" s="43" t="s">
        <v>20</v>
      </c>
      <c r="E11" s="47"/>
      <c r="F11" s="47"/>
      <c r="G11" s="47"/>
      <c r="H11" s="47"/>
      <c r="I11" s="47"/>
      <c r="J11" s="29"/>
      <c r="K11" s="29"/>
      <c r="L11" s="29"/>
      <c r="M11" s="29"/>
      <c r="N11" s="29"/>
      <c r="O11" s="29"/>
      <c r="P11" s="29"/>
      <c r="Q11" s="29"/>
      <c r="R11" s="29"/>
      <c r="S11" s="29"/>
      <c r="T11" s="29"/>
      <c r="U11" s="29"/>
      <c r="V11" s="29"/>
      <c r="W11" s="29"/>
      <c r="X11" s="29"/>
      <c r="Y11" s="29"/>
      <c r="Z11" s="29"/>
      <c r="AA11" s="29"/>
      <c r="AB11" s="29"/>
      <c r="AC11" s="29"/>
      <c r="AD11" s="29"/>
      <c r="AE11" s="29"/>
      <c r="AF11" s="29"/>
      <c r="AG11" s="29"/>
      <c r="AH11" s="29"/>
      <c r="AI11" s="30"/>
    </row>
    <row r="12" spans="1:42" s="7" customFormat="1" ht="24" customHeight="1" x14ac:dyDescent="0.6">
      <c r="B12" s="228" t="s">
        <v>29</v>
      </c>
      <c r="C12" s="229"/>
      <c r="D12" s="43" t="s">
        <v>208</v>
      </c>
      <c r="E12" s="45"/>
      <c r="F12" s="45"/>
      <c r="G12" s="45"/>
      <c r="H12" s="45"/>
      <c r="I12" s="45"/>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20"/>
    </row>
    <row r="13" spans="1:42" s="7" customFormat="1" ht="32.25" customHeight="1" x14ac:dyDescent="0.6">
      <c r="B13" s="303" t="s">
        <v>30</v>
      </c>
      <c r="C13" s="304"/>
      <c r="D13" s="50" t="s">
        <v>217</v>
      </c>
      <c r="E13" s="51"/>
      <c r="F13" s="49"/>
      <c r="G13" s="49"/>
      <c r="H13" s="49"/>
      <c r="I13" s="49"/>
      <c r="J13" s="49"/>
      <c r="K13" s="49"/>
      <c r="L13" s="49"/>
      <c r="M13" s="49"/>
      <c r="N13" s="49"/>
      <c r="O13" s="49"/>
      <c r="P13" s="271" t="s">
        <v>93</v>
      </c>
      <c r="Q13" s="272"/>
      <c r="R13" s="49"/>
      <c r="S13" s="49"/>
      <c r="T13" s="49"/>
      <c r="U13" s="49"/>
      <c r="V13" s="49"/>
      <c r="W13" s="49"/>
      <c r="X13" s="71" t="s">
        <v>94</v>
      </c>
      <c r="Y13" s="49"/>
      <c r="Z13" s="49"/>
      <c r="AA13" s="49"/>
      <c r="AB13" s="49"/>
      <c r="AC13" s="49"/>
      <c r="AD13" s="273" t="s">
        <v>95</v>
      </c>
      <c r="AE13" s="273"/>
      <c r="AF13" s="49"/>
      <c r="AG13" s="49"/>
      <c r="AH13" s="49"/>
      <c r="AI13" s="55"/>
    </row>
    <row r="14" spans="1:42" s="7" customFormat="1" ht="39.75" customHeight="1" x14ac:dyDescent="0.55000000000000004">
      <c r="B14" s="292" t="s">
        <v>31</v>
      </c>
      <c r="C14" s="293"/>
      <c r="D14" s="274"/>
      <c r="E14" s="222" t="s">
        <v>32</v>
      </c>
      <c r="F14" s="294"/>
      <c r="G14" s="274"/>
      <c r="H14" s="222" t="s">
        <v>33</v>
      </c>
      <c r="I14" s="294"/>
      <c r="J14" s="274"/>
      <c r="K14" s="222" t="s">
        <v>34</v>
      </c>
      <c r="L14" s="294"/>
      <c r="M14" s="274"/>
      <c r="N14" s="222" t="s">
        <v>171</v>
      </c>
      <c r="O14" s="274"/>
      <c r="P14" s="222" t="s">
        <v>173</v>
      </c>
      <c r="Q14" s="274"/>
      <c r="R14" s="222" t="s">
        <v>172</v>
      </c>
      <c r="S14" s="274"/>
      <c r="T14" s="222" t="s">
        <v>35</v>
      </c>
      <c r="U14" s="223"/>
      <c r="V14" s="172" t="s">
        <v>171</v>
      </c>
      <c r="W14" s="173"/>
      <c r="X14" s="54" t="s">
        <v>173</v>
      </c>
      <c r="Y14" s="54" t="s">
        <v>179</v>
      </c>
      <c r="Z14" s="222" t="s">
        <v>159</v>
      </c>
      <c r="AA14" s="173"/>
      <c r="AB14" s="222" t="s">
        <v>0</v>
      </c>
      <c r="AC14" s="274"/>
      <c r="AD14" s="222" t="s">
        <v>1</v>
      </c>
      <c r="AE14" s="274"/>
      <c r="AF14" s="222" t="s">
        <v>86</v>
      </c>
      <c r="AG14" s="274"/>
      <c r="AH14" s="222" t="s">
        <v>87</v>
      </c>
      <c r="AI14" s="274"/>
    </row>
    <row r="15" spans="1:42" ht="55.5" customHeight="1" x14ac:dyDescent="0.55000000000000004">
      <c r="A15" s="7"/>
      <c r="B15" s="200" t="s">
        <v>218</v>
      </c>
      <c r="C15" s="201"/>
      <c r="D15" s="202"/>
      <c r="E15" s="141" t="s">
        <v>219</v>
      </c>
      <c r="F15" s="209"/>
      <c r="G15" s="142"/>
      <c r="H15" s="141" t="s">
        <v>220</v>
      </c>
      <c r="I15" s="209"/>
      <c r="J15" s="142"/>
      <c r="K15" s="166">
        <v>0.85</v>
      </c>
      <c r="L15" s="212"/>
      <c r="M15" s="167"/>
      <c r="N15" s="312"/>
      <c r="O15" s="313"/>
      <c r="P15" s="312"/>
      <c r="Q15" s="313"/>
      <c r="R15" s="166">
        <v>0.15</v>
      </c>
      <c r="S15" s="167"/>
      <c r="T15" s="114">
        <v>0.15</v>
      </c>
      <c r="U15" s="115"/>
      <c r="V15" s="114"/>
      <c r="W15" s="115"/>
      <c r="X15" s="163"/>
      <c r="Y15" s="136">
        <v>0.15</v>
      </c>
      <c r="Z15" s="114">
        <v>0.15</v>
      </c>
      <c r="AA15" s="115"/>
      <c r="AB15" s="102">
        <v>0</v>
      </c>
      <c r="AC15" s="103"/>
      <c r="AD15" s="114">
        <v>1</v>
      </c>
      <c r="AE15" s="115"/>
      <c r="AF15" s="106" t="s">
        <v>17</v>
      </c>
      <c r="AG15" s="107"/>
      <c r="AH15" s="200"/>
      <c r="AI15" s="275"/>
      <c r="AO15" s="452" t="s">
        <v>8</v>
      </c>
      <c r="AP15" s="453"/>
    </row>
    <row r="16" spans="1:42" ht="47.25" customHeight="1" x14ac:dyDescent="0.55000000000000004">
      <c r="A16" s="7"/>
      <c r="B16" s="203"/>
      <c r="C16" s="204"/>
      <c r="D16" s="205"/>
      <c r="E16" s="143"/>
      <c r="F16" s="210"/>
      <c r="G16" s="144"/>
      <c r="H16" s="143"/>
      <c r="I16" s="210"/>
      <c r="J16" s="144"/>
      <c r="K16" s="168"/>
      <c r="L16" s="213"/>
      <c r="M16" s="169"/>
      <c r="N16" s="314"/>
      <c r="O16" s="315"/>
      <c r="P16" s="314"/>
      <c r="Q16" s="315"/>
      <c r="R16" s="168"/>
      <c r="S16" s="169"/>
      <c r="T16" s="116"/>
      <c r="U16" s="117"/>
      <c r="V16" s="116"/>
      <c r="W16" s="117"/>
      <c r="X16" s="164"/>
      <c r="Y16" s="137"/>
      <c r="Z16" s="116"/>
      <c r="AA16" s="117"/>
      <c r="AB16" s="196"/>
      <c r="AC16" s="197"/>
      <c r="AD16" s="116"/>
      <c r="AE16" s="117"/>
      <c r="AF16" s="120"/>
      <c r="AG16" s="121"/>
      <c r="AH16" s="276"/>
      <c r="AI16" s="277"/>
      <c r="AO16" s="39" t="s">
        <v>2</v>
      </c>
      <c r="AP16" s="13" t="s">
        <v>3</v>
      </c>
    </row>
    <row r="17" spans="1:42" ht="19.5" customHeight="1" x14ac:dyDescent="0.55000000000000004">
      <c r="A17" s="7"/>
      <c r="B17" s="203"/>
      <c r="C17" s="204"/>
      <c r="D17" s="205"/>
      <c r="E17" s="143"/>
      <c r="F17" s="210"/>
      <c r="G17" s="144"/>
      <c r="H17" s="143"/>
      <c r="I17" s="210"/>
      <c r="J17" s="144"/>
      <c r="K17" s="168"/>
      <c r="L17" s="213"/>
      <c r="M17" s="169"/>
      <c r="N17" s="314"/>
      <c r="O17" s="315"/>
      <c r="P17" s="314"/>
      <c r="Q17" s="315"/>
      <c r="R17" s="168"/>
      <c r="S17" s="169"/>
      <c r="T17" s="116"/>
      <c r="U17" s="117"/>
      <c r="V17" s="116"/>
      <c r="W17" s="117"/>
      <c r="X17" s="164"/>
      <c r="Y17" s="137"/>
      <c r="Z17" s="116"/>
      <c r="AA17" s="117"/>
      <c r="AB17" s="196"/>
      <c r="AC17" s="197"/>
      <c r="AD17" s="116"/>
      <c r="AE17" s="117"/>
      <c r="AF17" s="120"/>
      <c r="AG17" s="121"/>
      <c r="AH17" s="276"/>
      <c r="AI17" s="277"/>
      <c r="AO17" s="14" t="s">
        <v>4</v>
      </c>
      <c r="AP17" s="15" t="s">
        <v>5</v>
      </c>
    </row>
    <row r="18" spans="1:42" ht="22.5" customHeight="1" x14ac:dyDescent="0.55000000000000004">
      <c r="A18" s="7"/>
      <c r="B18" s="280"/>
      <c r="C18" s="305"/>
      <c r="D18" s="281"/>
      <c r="E18" s="306"/>
      <c r="F18" s="307"/>
      <c r="G18" s="308"/>
      <c r="H18" s="306"/>
      <c r="I18" s="307"/>
      <c r="J18" s="308"/>
      <c r="K18" s="309"/>
      <c r="L18" s="310"/>
      <c r="M18" s="311"/>
      <c r="N18" s="316"/>
      <c r="O18" s="317"/>
      <c r="P18" s="316"/>
      <c r="Q18" s="317"/>
      <c r="R18" s="170"/>
      <c r="S18" s="171"/>
      <c r="T18" s="139"/>
      <c r="U18" s="140"/>
      <c r="V18" s="139"/>
      <c r="W18" s="140"/>
      <c r="X18" s="165"/>
      <c r="Y18" s="138"/>
      <c r="Z18" s="118"/>
      <c r="AA18" s="119"/>
      <c r="AB18" s="198"/>
      <c r="AC18" s="199"/>
      <c r="AD18" s="118"/>
      <c r="AE18" s="119"/>
      <c r="AF18" s="108"/>
      <c r="AG18" s="109"/>
      <c r="AH18" s="278"/>
      <c r="AI18" s="279"/>
      <c r="AO18" s="16" t="s">
        <v>6</v>
      </c>
      <c r="AP18" s="24" t="s">
        <v>7</v>
      </c>
    </row>
    <row r="19" spans="1:42" ht="36.75" customHeight="1" x14ac:dyDescent="0.55000000000000004">
      <c r="B19" s="200" t="s">
        <v>133</v>
      </c>
      <c r="C19" s="201"/>
      <c r="D19" s="202"/>
      <c r="E19" s="141" t="s">
        <v>88</v>
      </c>
      <c r="F19" s="209"/>
      <c r="G19" s="142"/>
      <c r="H19" s="141" t="s">
        <v>90</v>
      </c>
      <c r="I19" s="209"/>
      <c r="J19" s="142"/>
      <c r="K19" s="166">
        <v>0.85</v>
      </c>
      <c r="L19" s="212"/>
      <c r="M19" s="167"/>
      <c r="N19" s="312"/>
      <c r="O19" s="313"/>
      <c r="P19" s="312"/>
      <c r="Q19" s="313"/>
      <c r="R19" s="166">
        <v>0.15</v>
      </c>
      <c r="S19" s="167"/>
      <c r="T19" s="114">
        <v>0.15</v>
      </c>
      <c r="U19" s="115"/>
      <c r="V19" s="114"/>
      <c r="W19" s="115"/>
      <c r="X19" s="163"/>
      <c r="Y19" s="136">
        <v>0.15</v>
      </c>
      <c r="Z19" s="114">
        <v>0.15</v>
      </c>
      <c r="AA19" s="115"/>
      <c r="AB19" s="102">
        <v>0</v>
      </c>
      <c r="AC19" s="103"/>
      <c r="AD19" s="102">
        <v>1</v>
      </c>
      <c r="AE19" s="103"/>
      <c r="AF19" s="106" t="s">
        <v>14</v>
      </c>
      <c r="AG19" s="107"/>
      <c r="AH19" s="110"/>
      <c r="AI19" s="111"/>
      <c r="AO19" s="26" t="s">
        <v>85</v>
      </c>
      <c r="AP19" s="25"/>
    </row>
    <row r="20" spans="1:42" ht="26.25" customHeight="1" x14ac:dyDescent="0.55000000000000004">
      <c r="B20" s="203"/>
      <c r="C20" s="204"/>
      <c r="D20" s="205"/>
      <c r="E20" s="143"/>
      <c r="F20" s="210"/>
      <c r="G20" s="144"/>
      <c r="H20" s="143"/>
      <c r="I20" s="210"/>
      <c r="J20" s="144"/>
      <c r="K20" s="168"/>
      <c r="L20" s="213"/>
      <c r="M20" s="169"/>
      <c r="N20" s="314"/>
      <c r="O20" s="315"/>
      <c r="P20" s="314"/>
      <c r="Q20" s="315"/>
      <c r="R20" s="168"/>
      <c r="S20" s="169"/>
      <c r="T20" s="116"/>
      <c r="U20" s="117"/>
      <c r="V20" s="116"/>
      <c r="W20" s="117"/>
      <c r="X20" s="164"/>
      <c r="Y20" s="137"/>
      <c r="Z20" s="116"/>
      <c r="AA20" s="117"/>
      <c r="AB20" s="196"/>
      <c r="AC20" s="197"/>
      <c r="AD20" s="196"/>
      <c r="AE20" s="197"/>
      <c r="AF20" s="120"/>
      <c r="AG20" s="121"/>
      <c r="AH20" s="267"/>
      <c r="AI20" s="268"/>
      <c r="AO20" s="41" t="s">
        <v>116</v>
      </c>
      <c r="AP20" s="40"/>
    </row>
    <row r="21" spans="1:42" ht="35.25" customHeight="1" x14ac:dyDescent="0.55000000000000004">
      <c r="B21" s="203"/>
      <c r="C21" s="204"/>
      <c r="D21" s="205"/>
      <c r="E21" s="143"/>
      <c r="F21" s="210"/>
      <c r="G21" s="144"/>
      <c r="H21" s="143"/>
      <c r="I21" s="210"/>
      <c r="J21" s="144"/>
      <c r="K21" s="168"/>
      <c r="L21" s="213"/>
      <c r="M21" s="169"/>
      <c r="N21" s="314"/>
      <c r="O21" s="315"/>
      <c r="P21" s="314"/>
      <c r="Q21" s="315"/>
      <c r="R21" s="168"/>
      <c r="S21" s="169"/>
      <c r="T21" s="116"/>
      <c r="U21" s="117"/>
      <c r="V21" s="116"/>
      <c r="W21" s="117"/>
      <c r="X21" s="164"/>
      <c r="Y21" s="137"/>
      <c r="Z21" s="116"/>
      <c r="AA21" s="117"/>
      <c r="AB21" s="196"/>
      <c r="AC21" s="197"/>
      <c r="AD21" s="196"/>
      <c r="AE21" s="197"/>
      <c r="AF21" s="120"/>
      <c r="AG21" s="121"/>
      <c r="AH21" s="267"/>
      <c r="AI21" s="268"/>
      <c r="AO21" s="42" t="s">
        <v>98</v>
      </c>
      <c r="AP21" s="40"/>
    </row>
    <row r="22" spans="1:42" ht="21" customHeight="1" x14ac:dyDescent="0.55000000000000004">
      <c r="A22" s="8"/>
      <c r="B22" s="280"/>
      <c r="C22" s="305"/>
      <c r="D22" s="281"/>
      <c r="E22" s="306"/>
      <c r="F22" s="307"/>
      <c r="G22" s="308"/>
      <c r="H22" s="306"/>
      <c r="I22" s="307"/>
      <c r="J22" s="308"/>
      <c r="K22" s="309"/>
      <c r="L22" s="310"/>
      <c r="M22" s="311"/>
      <c r="N22" s="316"/>
      <c r="O22" s="317"/>
      <c r="P22" s="316"/>
      <c r="Q22" s="317"/>
      <c r="R22" s="170"/>
      <c r="S22" s="171"/>
      <c r="T22" s="139"/>
      <c r="U22" s="140"/>
      <c r="V22" s="139"/>
      <c r="W22" s="140"/>
      <c r="X22" s="165"/>
      <c r="Y22" s="138"/>
      <c r="Z22" s="118"/>
      <c r="AA22" s="119"/>
      <c r="AB22" s="104"/>
      <c r="AC22" s="105"/>
      <c r="AD22" s="104"/>
      <c r="AE22" s="105"/>
      <c r="AF22" s="108"/>
      <c r="AG22" s="109"/>
      <c r="AH22" s="269"/>
      <c r="AI22" s="270"/>
    </row>
    <row r="23" spans="1:42" ht="22.5" customHeight="1" x14ac:dyDescent="0.55000000000000004">
      <c r="B23" s="200" t="s">
        <v>99</v>
      </c>
      <c r="C23" s="201"/>
      <c r="D23" s="202"/>
      <c r="E23" s="141" t="s">
        <v>89</v>
      </c>
      <c r="F23" s="209"/>
      <c r="G23" s="142"/>
      <c r="H23" s="141" t="s">
        <v>91</v>
      </c>
      <c r="I23" s="209"/>
      <c r="J23" s="142"/>
      <c r="K23" s="166">
        <v>0.8</v>
      </c>
      <c r="L23" s="212"/>
      <c r="M23" s="167"/>
      <c r="N23" s="312"/>
      <c r="O23" s="313"/>
      <c r="P23" s="312"/>
      <c r="Q23" s="313"/>
      <c r="R23" s="166">
        <v>0.2</v>
      </c>
      <c r="S23" s="167"/>
      <c r="T23" s="114">
        <v>0.2</v>
      </c>
      <c r="U23" s="115"/>
      <c r="V23" s="114"/>
      <c r="W23" s="115"/>
      <c r="X23" s="163"/>
      <c r="Y23" s="136">
        <v>0.2</v>
      </c>
      <c r="Z23" s="114">
        <v>0.2</v>
      </c>
      <c r="AA23" s="115"/>
      <c r="AB23" s="102">
        <v>0</v>
      </c>
      <c r="AC23" s="103"/>
      <c r="AD23" s="114">
        <v>1</v>
      </c>
      <c r="AE23" s="115"/>
      <c r="AF23" s="106" t="s">
        <v>14</v>
      </c>
      <c r="AG23" s="107"/>
      <c r="AH23" s="200"/>
      <c r="AI23" s="275"/>
    </row>
    <row r="24" spans="1:42" ht="29.25" customHeight="1" x14ac:dyDescent="0.55000000000000004">
      <c r="B24" s="203"/>
      <c r="C24" s="204"/>
      <c r="D24" s="205"/>
      <c r="E24" s="143"/>
      <c r="F24" s="210"/>
      <c r="G24" s="144"/>
      <c r="H24" s="143"/>
      <c r="I24" s="210"/>
      <c r="J24" s="144"/>
      <c r="K24" s="168"/>
      <c r="L24" s="213"/>
      <c r="M24" s="169"/>
      <c r="N24" s="314"/>
      <c r="O24" s="315"/>
      <c r="P24" s="314"/>
      <c r="Q24" s="315"/>
      <c r="R24" s="168"/>
      <c r="S24" s="169"/>
      <c r="T24" s="116"/>
      <c r="U24" s="117"/>
      <c r="V24" s="116"/>
      <c r="W24" s="117"/>
      <c r="X24" s="164"/>
      <c r="Y24" s="137"/>
      <c r="Z24" s="116"/>
      <c r="AA24" s="117"/>
      <c r="AB24" s="196"/>
      <c r="AC24" s="197"/>
      <c r="AD24" s="116"/>
      <c r="AE24" s="117"/>
      <c r="AF24" s="120"/>
      <c r="AG24" s="121"/>
      <c r="AH24" s="276"/>
      <c r="AI24" s="277"/>
    </row>
    <row r="25" spans="1:42" ht="74.25" customHeight="1" x14ac:dyDescent="0.55000000000000004">
      <c r="B25" s="203"/>
      <c r="C25" s="204"/>
      <c r="D25" s="205"/>
      <c r="E25" s="143"/>
      <c r="F25" s="210"/>
      <c r="G25" s="144"/>
      <c r="H25" s="143"/>
      <c r="I25" s="210"/>
      <c r="J25" s="144"/>
      <c r="K25" s="168"/>
      <c r="L25" s="213"/>
      <c r="M25" s="169"/>
      <c r="N25" s="314"/>
      <c r="O25" s="315"/>
      <c r="P25" s="314"/>
      <c r="Q25" s="315"/>
      <c r="R25" s="168"/>
      <c r="S25" s="169"/>
      <c r="T25" s="116"/>
      <c r="U25" s="117"/>
      <c r="V25" s="116"/>
      <c r="W25" s="117"/>
      <c r="X25" s="164"/>
      <c r="Y25" s="137"/>
      <c r="Z25" s="116"/>
      <c r="AA25" s="117"/>
      <c r="AB25" s="196"/>
      <c r="AC25" s="197"/>
      <c r="AD25" s="116"/>
      <c r="AE25" s="117"/>
      <c r="AF25" s="120"/>
      <c r="AG25" s="121"/>
      <c r="AH25" s="276"/>
      <c r="AI25" s="277"/>
    </row>
    <row r="26" spans="1:42" s="7" customFormat="1" ht="30" hidden="1" customHeight="1" x14ac:dyDescent="0.55000000000000004">
      <c r="A26" s="6"/>
      <c r="B26" s="280"/>
      <c r="C26" s="305"/>
      <c r="D26" s="281"/>
      <c r="E26" s="306"/>
      <c r="F26" s="307"/>
      <c r="G26" s="308"/>
      <c r="H26" s="306"/>
      <c r="I26" s="307"/>
      <c r="J26" s="308"/>
      <c r="K26" s="309"/>
      <c r="L26" s="310"/>
      <c r="M26" s="311"/>
      <c r="N26" s="316"/>
      <c r="O26" s="317"/>
      <c r="P26" s="316"/>
      <c r="Q26" s="317"/>
      <c r="R26" s="170"/>
      <c r="S26" s="171"/>
      <c r="T26" s="139"/>
      <c r="U26" s="140"/>
      <c r="V26" s="139"/>
      <c r="W26" s="140"/>
      <c r="X26" s="165"/>
      <c r="Y26" s="138"/>
      <c r="Z26" s="118"/>
      <c r="AA26" s="119"/>
      <c r="AB26" s="198"/>
      <c r="AC26" s="199"/>
      <c r="AD26" s="118"/>
      <c r="AE26" s="119"/>
      <c r="AF26" s="108"/>
      <c r="AG26" s="109"/>
      <c r="AH26" s="278"/>
      <c r="AI26" s="279"/>
    </row>
    <row r="27" spans="1:42" s="7" customFormat="1" ht="28.5" customHeight="1" x14ac:dyDescent="0.55000000000000004">
      <c r="A27" s="6"/>
      <c r="B27" s="200" t="s">
        <v>100</v>
      </c>
      <c r="C27" s="201"/>
      <c r="D27" s="202"/>
      <c r="E27" s="141" t="s">
        <v>135</v>
      </c>
      <c r="F27" s="209"/>
      <c r="G27" s="142"/>
      <c r="H27" s="141" t="s">
        <v>92</v>
      </c>
      <c r="I27" s="209"/>
      <c r="J27" s="142"/>
      <c r="K27" s="166">
        <v>0.75</v>
      </c>
      <c r="L27" s="212"/>
      <c r="M27" s="167"/>
      <c r="N27" s="312"/>
      <c r="O27" s="313"/>
      <c r="P27" s="312"/>
      <c r="Q27" s="313"/>
      <c r="R27" s="166">
        <v>0.2</v>
      </c>
      <c r="S27" s="167"/>
      <c r="T27" s="114">
        <v>0.2</v>
      </c>
      <c r="U27" s="115"/>
      <c r="V27" s="114"/>
      <c r="W27" s="115"/>
      <c r="X27" s="163"/>
      <c r="Y27" s="136">
        <v>0.2</v>
      </c>
      <c r="Z27" s="114">
        <v>0.2</v>
      </c>
      <c r="AA27" s="115"/>
      <c r="AB27" s="102">
        <v>0</v>
      </c>
      <c r="AC27" s="103"/>
      <c r="AD27" s="102">
        <v>1</v>
      </c>
      <c r="AE27" s="103"/>
      <c r="AF27" s="106" t="s">
        <v>14</v>
      </c>
      <c r="AG27" s="107"/>
      <c r="AH27" s="110"/>
      <c r="AI27" s="111"/>
    </row>
    <row r="28" spans="1:42" s="7" customFormat="1" ht="33.75" customHeight="1" x14ac:dyDescent="0.55000000000000004">
      <c r="A28" s="6"/>
      <c r="B28" s="203"/>
      <c r="C28" s="204"/>
      <c r="D28" s="205"/>
      <c r="E28" s="143"/>
      <c r="F28" s="210"/>
      <c r="G28" s="144"/>
      <c r="H28" s="143"/>
      <c r="I28" s="210"/>
      <c r="J28" s="144"/>
      <c r="K28" s="168"/>
      <c r="L28" s="213"/>
      <c r="M28" s="169"/>
      <c r="N28" s="314"/>
      <c r="O28" s="315"/>
      <c r="P28" s="314"/>
      <c r="Q28" s="315"/>
      <c r="R28" s="168"/>
      <c r="S28" s="169"/>
      <c r="T28" s="116"/>
      <c r="U28" s="117"/>
      <c r="V28" s="116"/>
      <c r="W28" s="117"/>
      <c r="X28" s="164"/>
      <c r="Y28" s="137"/>
      <c r="Z28" s="116"/>
      <c r="AA28" s="117"/>
      <c r="AB28" s="196"/>
      <c r="AC28" s="197"/>
      <c r="AD28" s="196"/>
      <c r="AE28" s="197"/>
      <c r="AF28" s="120"/>
      <c r="AG28" s="121"/>
      <c r="AH28" s="267"/>
      <c r="AI28" s="268"/>
    </row>
    <row r="29" spans="1:42" s="7" customFormat="1" ht="22.5" customHeight="1" x14ac:dyDescent="0.55000000000000004">
      <c r="A29" s="6"/>
      <c r="B29" s="203"/>
      <c r="C29" s="204"/>
      <c r="D29" s="205"/>
      <c r="E29" s="143"/>
      <c r="F29" s="210"/>
      <c r="G29" s="144"/>
      <c r="H29" s="143"/>
      <c r="I29" s="210"/>
      <c r="J29" s="144"/>
      <c r="K29" s="168"/>
      <c r="L29" s="213"/>
      <c r="M29" s="169"/>
      <c r="N29" s="314"/>
      <c r="O29" s="315"/>
      <c r="P29" s="314"/>
      <c r="Q29" s="315"/>
      <c r="R29" s="168"/>
      <c r="S29" s="169"/>
      <c r="T29" s="116"/>
      <c r="U29" s="117"/>
      <c r="V29" s="116"/>
      <c r="W29" s="117"/>
      <c r="X29" s="164"/>
      <c r="Y29" s="137"/>
      <c r="Z29" s="116"/>
      <c r="AA29" s="117"/>
      <c r="AB29" s="196"/>
      <c r="AC29" s="197"/>
      <c r="AD29" s="196"/>
      <c r="AE29" s="197"/>
      <c r="AF29" s="120"/>
      <c r="AG29" s="121"/>
      <c r="AH29" s="267"/>
      <c r="AI29" s="268"/>
      <c r="AM29" s="8"/>
    </row>
    <row r="30" spans="1:42" ht="31.5" customHeight="1" x14ac:dyDescent="0.55000000000000004">
      <c r="B30" s="280"/>
      <c r="C30" s="305"/>
      <c r="D30" s="281"/>
      <c r="E30" s="306"/>
      <c r="F30" s="307"/>
      <c r="G30" s="308"/>
      <c r="H30" s="306"/>
      <c r="I30" s="307"/>
      <c r="J30" s="308"/>
      <c r="K30" s="309"/>
      <c r="L30" s="310"/>
      <c r="M30" s="311"/>
      <c r="N30" s="316"/>
      <c r="O30" s="317"/>
      <c r="P30" s="316"/>
      <c r="Q30" s="317"/>
      <c r="R30" s="170"/>
      <c r="S30" s="171"/>
      <c r="T30" s="139"/>
      <c r="U30" s="140"/>
      <c r="V30" s="139"/>
      <c r="W30" s="140"/>
      <c r="X30" s="165"/>
      <c r="Y30" s="138"/>
      <c r="Z30" s="118"/>
      <c r="AA30" s="119"/>
      <c r="AB30" s="104"/>
      <c r="AC30" s="105"/>
      <c r="AD30" s="104"/>
      <c r="AE30" s="105"/>
      <c r="AF30" s="108"/>
      <c r="AG30" s="109"/>
      <c r="AH30" s="269"/>
      <c r="AI30" s="270"/>
    </row>
    <row r="31" spans="1:42" ht="92.25" customHeight="1" x14ac:dyDescent="0.55000000000000004">
      <c r="B31" s="371" t="s">
        <v>174</v>
      </c>
      <c r="C31" s="372"/>
      <c r="D31" s="373"/>
      <c r="E31" s="323" t="s">
        <v>175</v>
      </c>
      <c r="F31" s="324"/>
      <c r="G31" s="325"/>
      <c r="H31" s="323" t="s">
        <v>176</v>
      </c>
      <c r="I31" s="324"/>
      <c r="J31" s="325"/>
      <c r="K31" s="192">
        <v>0.85</v>
      </c>
      <c r="L31" s="326"/>
      <c r="M31" s="193"/>
      <c r="N31" s="327"/>
      <c r="O31" s="328"/>
      <c r="P31" s="194">
        <v>0.45</v>
      </c>
      <c r="Q31" s="195"/>
      <c r="R31" s="192"/>
      <c r="S31" s="193"/>
      <c r="T31" s="194">
        <v>0.45</v>
      </c>
      <c r="U31" s="195"/>
      <c r="V31" s="194"/>
      <c r="W31" s="195"/>
      <c r="X31" s="77">
        <v>0.45</v>
      </c>
      <c r="Y31" s="78"/>
      <c r="Z31" s="194">
        <v>0.45</v>
      </c>
      <c r="AA31" s="195"/>
      <c r="AB31" s="282">
        <v>0</v>
      </c>
      <c r="AC31" s="283"/>
      <c r="AD31" s="282">
        <v>1</v>
      </c>
      <c r="AE31" s="283"/>
      <c r="AF31" s="284" t="s">
        <v>17</v>
      </c>
      <c r="AG31" s="285"/>
      <c r="AH31" s="286"/>
      <c r="AI31" s="287"/>
    </row>
    <row r="32" spans="1:42" ht="23.25" customHeight="1" x14ac:dyDescent="0.55000000000000004">
      <c r="B32" s="369" t="s">
        <v>22</v>
      </c>
      <c r="C32" s="370"/>
      <c r="D32" s="85" t="s">
        <v>166</v>
      </c>
      <c r="E32" s="84"/>
      <c r="F32" s="48"/>
      <c r="G32" s="48"/>
      <c r="H32" s="48"/>
      <c r="I32" s="48"/>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row>
    <row r="33" spans="1:37" ht="23.25" customHeight="1" x14ac:dyDescent="0.55000000000000004">
      <c r="A33" s="7"/>
      <c r="B33" s="217" t="s">
        <v>213</v>
      </c>
      <c r="C33" s="218"/>
      <c r="D33" s="43" t="s">
        <v>167</v>
      </c>
      <c r="E33" s="44"/>
      <c r="F33" s="44"/>
      <c r="G33" s="44"/>
      <c r="H33" s="44"/>
      <c r="I33" s="44"/>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row>
    <row r="34" spans="1:37" ht="23.25" customHeight="1" x14ac:dyDescent="0.55000000000000004">
      <c r="A34" s="12"/>
      <c r="B34" s="299" t="s">
        <v>24</v>
      </c>
      <c r="C34" s="300"/>
      <c r="D34" s="43" t="s">
        <v>25</v>
      </c>
      <c r="E34" s="47"/>
      <c r="F34" s="47"/>
      <c r="G34" s="47"/>
      <c r="H34" s="47"/>
      <c r="I34" s="47"/>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row>
    <row r="35" spans="1:37" ht="23.25" customHeight="1" x14ac:dyDescent="0.55000000000000004">
      <c r="B35" s="301" t="s">
        <v>26</v>
      </c>
      <c r="C35" s="302"/>
      <c r="D35" s="46" t="s">
        <v>27</v>
      </c>
      <c r="E35" s="61"/>
      <c r="F35" s="44"/>
      <c r="G35" s="44"/>
      <c r="H35" s="44"/>
      <c r="I35" s="44"/>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row>
    <row r="36" spans="1:37" ht="21" customHeight="1" x14ac:dyDescent="0.55000000000000004">
      <c r="B36" s="226" t="s">
        <v>28</v>
      </c>
      <c r="C36" s="227"/>
      <c r="D36" s="43" t="s">
        <v>36</v>
      </c>
      <c r="E36" s="47"/>
      <c r="F36" s="47"/>
      <c r="G36" s="47"/>
      <c r="H36" s="47"/>
      <c r="I36" s="47"/>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row>
    <row r="37" spans="1:37" ht="17.25" customHeight="1" x14ac:dyDescent="0.55000000000000004">
      <c r="B37" s="295" t="s">
        <v>29</v>
      </c>
      <c r="C37" s="296"/>
      <c r="D37" s="43" t="s">
        <v>158</v>
      </c>
      <c r="E37" s="44"/>
      <c r="F37" s="44"/>
      <c r="G37" s="44"/>
      <c r="H37" s="44"/>
      <c r="I37" s="44"/>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row>
    <row r="38" spans="1:37" ht="28.5" customHeight="1" x14ac:dyDescent="0.55000000000000004">
      <c r="A38" s="7"/>
      <c r="B38" s="230" t="s">
        <v>30</v>
      </c>
      <c r="C38" s="231"/>
      <c r="D38" s="50" t="s">
        <v>119</v>
      </c>
      <c r="E38" s="51"/>
      <c r="F38" s="51"/>
      <c r="G38" s="23"/>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row>
    <row r="39" spans="1:37" ht="40.5" customHeight="1" x14ac:dyDescent="0.55000000000000004">
      <c r="A39" s="7"/>
      <c r="B39" s="292" t="s">
        <v>31</v>
      </c>
      <c r="C39" s="293"/>
      <c r="D39" s="274"/>
      <c r="E39" s="222" t="s">
        <v>32</v>
      </c>
      <c r="F39" s="294"/>
      <c r="G39" s="274"/>
      <c r="H39" s="222" t="s">
        <v>33</v>
      </c>
      <c r="I39" s="294"/>
      <c r="J39" s="274"/>
      <c r="K39" s="222" t="s">
        <v>34</v>
      </c>
      <c r="L39" s="294"/>
      <c r="M39" s="274"/>
      <c r="N39" s="222" t="s">
        <v>171</v>
      </c>
      <c r="O39" s="274"/>
      <c r="P39" s="222" t="s">
        <v>173</v>
      </c>
      <c r="Q39" s="274"/>
      <c r="R39" s="222" t="s">
        <v>172</v>
      </c>
      <c r="S39" s="274"/>
      <c r="T39" s="222" t="s">
        <v>35</v>
      </c>
      <c r="U39" s="223"/>
      <c r="V39" s="172" t="s">
        <v>171</v>
      </c>
      <c r="W39" s="173"/>
      <c r="X39" s="54" t="s">
        <v>173</v>
      </c>
      <c r="Y39" s="54" t="s">
        <v>179</v>
      </c>
      <c r="Z39" s="222" t="s">
        <v>159</v>
      </c>
      <c r="AA39" s="173"/>
      <c r="AB39" s="222" t="s">
        <v>0</v>
      </c>
      <c r="AC39" s="274"/>
      <c r="AD39" s="222" t="s">
        <v>1</v>
      </c>
      <c r="AE39" s="274"/>
      <c r="AF39" s="222" t="s">
        <v>86</v>
      </c>
      <c r="AG39" s="274"/>
      <c r="AH39" s="222" t="s">
        <v>87</v>
      </c>
      <c r="AI39" s="274"/>
    </row>
    <row r="40" spans="1:37" ht="41.25" customHeight="1" x14ac:dyDescent="0.55000000000000004">
      <c r="A40" s="7"/>
      <c r="B40" s="232" t="s">
        <v>221</v>
      </c>
      <c r="C40" s="233"/>
      <c r="D40" s="234"/>
      <c r="E40" s="241" t="s">
        <v>136</v>
      </c>
      <c r="F40" s="242"/>
      <c r="G40" s="243"/>
      <c r="H40" s="241" t="s">
        <v>37</v>
      </c>
      <c r="I40" s="242"/>
      <c r="J40" s="243"/>
      <c r="K40" s="241">
        <v>4</v>
      </c>
      <c r="L40" s="242"/>
      <c r="M40" s="243"/>
      <c r="N40" s="374"/>
      <c r="O40" s="375"/>
      <c r="P40" s="374"/>
      <c r="Q40" s="375"/>
      <c r="R40" s="241">
        <v>1</v>
      </c>
      <c r="S40" s="243"/>
      <c r="T40" s="94">
        <v>1</v>
      </c>
      <c r="U40" s="95"/>
      <c r="V40" s="94"/>
      <c r="W40" s="95"/>
      <c r="X40" s="90"/>
      <c r="Y40" s="92">
        <v>1</v>
      </c>
      <c r="Z40" s="94">
        <v>1</v>
      </c>
      <c r="AA40" s="95"/>
      <c r="AB40" s="98">
        <v>0</v>
      </c>
      <c r="AC40" s="99"/>
      <c r="AD40" s="102">
        <v>1</v>
      </c>
      <c r="AE40" s="103"/>
      <c r="AF40" s="106" t="s">
        <v>17</v>
      </c>
      <c r="AG40" s="107"/>
      <c r="AH40" s="110"/>
      <c r="AI40" s="111"/>
    </row>
    <row r="41" spans="1:37" ht="32.25" customHeight="1" x14ac:dyDescent="0.55000000000000004">
      <c r="A41" s="7"/>
      <c r="B41" s="235"/>
      <c r="C41" s="236"/>
      <c r="D41" s="237"/>
      <c r="E41" s="244"/>
      <c r="F41" s="245"/>
      <c r="G41" s="246"/>
      <c r="H41" s="244"/>
      <c r="I41" s="245"/>
      <c r="J41" s="246"/>
      <c r="K41" s="244"/>
      <c r="L41" s="245"/>
      <c r="M41" s="246"/>
      <c r="N41" s="376"/>
      <c r="O41" s="377"/>
      <c r="P41" s="376"/>
      <c r="Q41" s="377"/>
      <c r="R41" s="244"/>
      <c r="S41" s="246"/>
      <c r="T41" s="132"/>
      <c r="U41" s="133"/>
      <c r="V41" s="132"/>
      <c r="W41" s="133"/>
      <c r="X41" s="153"/>
      <c r="Y41" s="131"/>
      <c r="Z41" s="132"/>
      <c r="AA41" s="133"/>
      <c r="AB41" s="134"/>
      <c r="AC41" s="135"/>
      <c r="AD41" s="196"/>
      <c r="AE41" s="197"/>
      <c r="AF41" s="120"/>
      <c r="AG41" s="121"/>
      <c r="AH41" s="267"/>
      <c r="AI41" s="268"/>
    </row>
    <row r="42" spans="1:37" ht="31.5" customHeight="1" x14ac:dyDescent="0.55000000000000004">
      <c r="B42" s="235"/>
      <c r="C42" s="236"/>
      <c r="D42" s="237"/>
      <c r="E42" s="244"/>
      <c r="F42" s="245"/>
      <c r="G42" s="246"/>
      <c r="H42" s="244"/>
      <c r="I42" s="245"/>
      <c r="J42" s="246"/>
      <c r="K42" s="244"/>
      <c r="L42" s="245"/>
      <c r="M42" s="246"/>
      <c r="N42" s="376"/>
      <c r="O42" s="377"/>
      <c r="P42" s="376"/>
      <c r="Q42" s="377"/>
      <c r="R42" s="244"/>
      <c r="S42" s="246"/>
      <c r="T42" s="132"/>
      <c r="U42" s="133"/>
      <c r="V42" s="132"/>
      <c r="W42" s="133"/>
      <c r="X42" s="153"/>
      <c r="Y42" s="131"/>
      <c r="Z42" s="132"/>
      <c r="AA42" s="133"/>
      <c r="AB42" s="134"/>
      <c r="AC42" s="135"/>
      <c r="AD42" s="196"/>
      <c r="AE42" s="197"/>
      <c r="AF42" s="120"/>
      <c r="AG42" s="121"/>
      <c r="AH42" s="267"/>
      <c r="AI42" s="268"/>
    </row>
    <row r="43" spans="1:37" ht="28.5" customHeight="1" x14ac:dyDescent="0.55000000000000004">
      <c r="B43" s="238"/>
      <c r="C43" s="239"/>
      <c r="D43" s="240"/>
      <c r="E43" s="247"/>
      <c r="F43" s="248"/>
      <c r="G43" s="249"/>
      <c r="H43" s="247"/>
      <c r="I43" s="248"/>
      <c r="J43" s="249"/>
      <c r="K43" s="247"/>
      <c r="L43" s="248"/>
      <c r="M43" s="249"/>
      <c r="N43" s="378"/>
      <c r="O43" s="379"/>
      <c r="P43" s="378"/>
      <c r="Q43" s="379"/>
      <c r="R43" s="247"/>
      <c r="S43" s="249"/>
      <c r="T43" s="155"/>
      <c r="U43" s="156"/>
      <c r="V43" s="155"/>
      <c r="W43" s="156"/>
      <c r="X43" s="154"/>
      <c r="Y43" s="157"/>
      <c r="Z43" s="96"/>
      <c r="AA43" s="97"/>
      <c r="AB43" s="100"/>
      <c r="AC43" s="101"/>
      <c r="AD43" s="104"/>
      <c r="AE43" s="105"/>
      <c r="AF43" s="108"/>
      <c r="AG43" s="109"/>
      <c r="AH43" s="269"/>
      <c r="AI43" s="270"/>
    </row>
    <row r="44" spans="1:37" ht="20.25" customHeight="1" x14ac:dyDescent="0.55000000000000004">
      <c r="B44" s="232" t="s">
        <v>222</v>
      </c>
      <c r="C44" s="233"/>
      <c r="D44" s="234"/>
      <c r="E44" s="141" t="s">
        <v>139</v>
      </c>
      <c r="F44" s="209"/>
      <c r="G44" s="142"/>
      <c r="H44" s="141" t="s">
        <v>140</v>
      </c>
      <c r="I44" s="209"/>
      <c r="J44" s="142"/>
      <c r="K44" s="166">
        <v>1</v>
      </c>
      <c r="L44" s="212"/>
      <c r="M44" s="167"/>
      <c r="N44" s="102"/>
      <c r="O44" s="103"/>
      <c r="P44" s="102"/>
      <c r="Q44" s="103"/>
      <c r="R44" s="166">
        <v>0.5</v>
      </c>
      <c r="S44" s="167"/>
      <c r="T44" s="114">
        <v>0.5</v>
      </c>
      <c r="U44" s="115"/>
      <c r="V44" s="114"/>
      <c r="W44" s="115"/>
      <c r="X44" s="163"/>
      <c r="Y44" s="136">
        <v>0.5</v>
      </c>
      <c r="Z44" s="166">
        <v>0.5</v>
      </c>
      <c r="AA44" s="167"/>
      <c r="AB44" s="102">
        <v>0</v>
      </c>
      <c r="AC44" s="103"/>
      <c r="AD44" s="102">
        <v>1</v>
      </c>
      <c r="AE44" s="103"/>
      <c r="AF44" s="106" t="s">
        <v>17</v>
      </c>
      <c r="AG44" s="107"/>
      <c r="AH44" s="200"/>
      <c r="AI44" s="202"/>
    </row>
    <row r="45" spans="1:37" ht="15" customHeight="1" x14ac:dyDescent="0.55000000000000004">
      <c r="B45" s="235"/>
      <c r="C45" s="236"/>
      <c r="D45" s="237"/>
      <c r="E45" s="143"/>
      <c r="F45" s="210"/>
      <c r="G45" s="144"/>
      <c r="H45" s="143"/>
      <c r="I45" s="210"/>
      <c r="J45" s="144"/>
      <c r="K45" s="168"/>
      <c r="L45" s="213"/>
      <c r="M45" s="169"/>
      <c r="N45" s="196"/>
      <c r="O45" s="197"/>
      <c r="P45" s="196"/>
      <c r="Q45" s="197"/>
      <c r="R45" s="168"/>
      <c r="S45" s="169"/>
      <c r="T45" s="116"/>
      <c r="U45" s="117"/>
      <c r="V45" s="116"/>
      <c r="W45" s="117"/>
      <c r="X45" s="164"/>
      <c r="Y45" s="137"/>
      <c r="Z45" s="168"/>
      <c r="AA45" s="169"/>
      <c r="AB45" s="196"/>
      <c r="AC45" s="197"/>
      <c r="AD45" s="196"/>
      <c r="AE45" s="197"/>
      <c r="AF45" s="120"/>
      <c r="AG45" s="121"/>
      <c r="AH45" s="203"/>
      <c r="AI45" s="205"/>
    </row>
    <row r="46" spans="1:37" ht="16.5" customHeight="1" x14ac:dyDescent="0.55000000000000004">
      <c r="B46" s="235"/>
      <c r="C46" s="236"/>
      <c r="D46" s="237"/>
      <c r="E46" s="143"/>
      <c r="F46" s="210"/>
      <c r="G46" s="144"/>
      <c r="H46" s="143"/>
      <c r="I46" s="210"/>
      <c r="J46" s="144"/>
      <c r="K46" s="168"/>
      <c r="L46" s="213"/>
      <c r="M46" s="169"/>
      <c r="N46" s="196"/>
      <c r="O46" s="197"/>
      <c r="P46" s="196"/>
      <c r="Q46" s="197"/>
      <c r="R46" s="168"/>
      <c r="S46" s="169"/>
      <c r="T46" s="116"/>
      <c r="U46" s="117"/>
      <c r="V46" s="116"/>
      <c r="W46" s="117"/>
      <c r="X46" s="164"/>
      <c r="Y46" s="137"/>
      <c r="Z46" s="168"/>
      <c r="AA46" s="169"/>
      <c r="AB46" s="196"/>
      <c r="AC46" s="197"/>
      <c r="AD46" s="196"/>
      <c r="AE46" s="197"/>
      <c r="AF46" s="120"/>
      <c r="AG46" s="121"/>
      <c r="AH46" s="203"/>
      <c r="AI46" s="205"/>
    </row>
    <row r="47" spans="1:37" ht="76.5" customHeight="1" x14ac:dyDescent="0.55000000000000004">
      <c r="B47" s="238"/>
      <c r="C47" s="239"/>
      <c r="D47" s="240"/>
      <c r="E47" s="145"/>
      <c r="F47" s="211"/>
      <c r="G47" s="146"/>
      <c r="H47" s="145"/>
      <c r="I47" s="211"/>
      <c r="J47" s="146"/>
      <c r="K47" s="170"/>
      <c r="L47" s="214"/>
      <c r="M47" s="171"/>
      <c r="N47" s="198"/>
      <c r="O47" s="199"/>
      <c r="P47" s="198"/>
      <c r="Q47" s="199"/>
      <c r="R47" s="170"/>
      <c r="S47" s="171"/>
      <c r="T47" s="139"/>
      <c r="U47" s="140"/>
      <c r="V47" s="139"/>
      <c r="W47" s="140"/>
      <c r="X47" s="165"/>
      <c r="Y47" s="138"/>
      <c r="Z47" s="309"/>
      <c r="AA47" s="311"/>
      <c r="AB47" s="104"/>
      <c r="AC47" s="105"/>
      <c r="AD47" s="104"/>
      <c r="AE47" s="105"/>
      <c r="AF47" s="108"/>
      <c r="AG47" s="109"/>
      <c r="AH47" s="280"/>
      <c r="AI47" s="281"/>
    </row>
    <row r="48" spans="1:37" ht="142.5" customHeight="1" x14ac:dyDescent="0.55000000000000004">
      <c r="B48" s="320" t="s">
        <v>120</v>
      </c>
      <c r="C48" s="351"/>
      <c r="D48" s="352"/>
      <c r="E48" s="323" t="s">
        <v>9</v>
      </c>
      <c r="F48" s="324"/>
      <c r="G48" s="325"/>
      <c r="H48" s="323" t="s">
        <v>121</v>
      </c>
      <c r="I48" s="324"/>
      <c r="J48" s="325"/>
      <c r="K48" s="323" t="s">
        <v>122</v>
      </c>
      <c r="L48" s="324"/>
      <c r="M48" s="325"/>
      <c r="N48" s="323" t="s">
        <v>223</v>
      </c>
      <c r="O48" s="325"/>
      <c r="P48" s="356"/>
      <c r="Q48" s="357"/>
      <c r="R48" s="461"/>
      <c r="S48" s="462"/>
      <c r="T48" s="463">
        <v>3</v>
      </c>
      <c r="U48" s="464"/>
      <c r="V48" s="463">
        <v>3</v>
      </c>
      <c r="W48" s="464"/>
      <c r="X48" s="65"/>
      <c r="Y48" s="66"/>
      <c r="Z48" s="323">
        <v>3</v>
      </c>
      <c r="AA48" s="325"/>
      <c r="AB48" s="411">
        <v>0</v>
      </c>
      <c r="AC48" s="412"/>
      <c r="AD48" s="282">
        <v>1</v>
      </c>
      <c r="AE48" s="283"/>
      <c r="AF48" s="284" t="s">
        <v>17</v>
      </c>
      <c r="AG48" s="285"/>
      <c r="AH48" s="459"/>
      <c r="AI48" s="460"/>
      <c r="AK48" s="509"/>
    </row>
    <row r="49" spans="2:35" ht="142.5" customHeight="1" x14ac:dyDescent="0.55000000000000004">
      <c r="B49" s="320" t="s">
        <v>141</v>
      </c>
      <c r="C49" s="351"/>
      <c r="D49" s="352"/>
      <c r="E49" s="323" t="s">
        <v>142</v>
      </c>
      <c r="F49" s="324"/>
      <c r="G49" s="325"/>
      <c r="H49" s="323" t="s">
        <v>143</v>
      </c>
      <c r="I49" s="324"/>
      <c r="J49" s="325"/>
      <c r="K49" s="192">
        <v>1</v>
      </c>
      <c r="L49" s="326"/>
      <c r="M49" s="193"/>
      <c r="N49" s="192"/>
      <c r="O49" s="193"/>
      <c r="P49" s="282"/>
      <c r="Q49" s="283"/>
      <c r="R49" s="192">
        <v>0.6</v>
      </c>
      <c r="S49" s="193"/>
      <c r="T49" s="194">
        <v>0.6</v>
      </c>
      <c r="U49" s="195"/>
      <c r="V49" s="194"/>
      <c r="W49" s="195"/>
      <c r="X49" s="77"/>
      <c r="Y49" s="78">
        <v>0.6</v>
      </c>
      <c r="Z49" s="192">
        <v>0.6</v>
      </c>
      <c r="AA49" s="193"/>
      <c r="AB49" s="282">
        <v>0</v>
      </c>
      <c r="AC49" s="283"/>
      <c r="AD49" s="282">
        <v>1</v>
      </c>
      <c r="AE49" s="283"/>
      <c r="AF49" s="284" t="s">
        <v>17</v>
      </c>
      <c r="AG49" s="285"/>
      <c r="AH49" s="459"/>
      <c r="AI49" s="460"/>
    </row>
    <row r="50" spans="2:35" ht="142.5" customHeight="1" x14ac:dyDescent="0.55000000000000004">
      <c r="B50" s="320" t="s">
        <v>144</v>
      </c>
      <c r="C50" s="351"/>
      <c r="D50" s="352"/>
      <c r="E50" s="380" t="s">
        <v>145</v>
      </c>
      <c r="F50" s="381"/>
      <c r="G50" s="382"/>
      <c r="H50" s="380" t="s">
        <v>146</v>
      </c>
      <c r="I50" s="381"/>
      <c r="J50" s="382"/>
      <c r="K50" s="383">
        <v>1</v>
      </c>
      <c r="L50" s="384"/>
      <c r="M50" s="385"/>
      <c r="N50" s="383"/>
      <c r="O50" s="385"/>
      <c r="P50" s="386"/>
      <c r="Q50" s="387"/>
      <c r="R50" s="383">
        <v>0.25</v>
      </c>
      <c r="S50" s="385"/>
      <c r="T50" s="194">
        <v>0.25</v>
      </c>
      <c r="U50" s="195"/>
      <c r="V50" s="194"/>
      <c r="W50" s="195"/>
      <c r="X50" s="77"/>
      <c r="Y50" s="78">
        <v>0.25</v>
      </c>
      <c r="Z50" s="192">
        <v>0.25</v>
      </c>
      <c r="AA50" s="193"/>
      <c r="AB50" s="282">
        <v>0</v>
      </c>
      <c r="AC50" s="283"/>
      <c r="AD50" s="282">
        <v>1</v>
      </c>
      <c r="AE50" s="283"/>
      <c r="AF50" s="284" t="s">
        <v>17</v>
      </c>
      <c r="AG50" s="285"/>
      <c r="AH50" s="459"/>
      <c r="AI50" s="460"/>
    </row>
    <row r="51" spans="2:35" ht="24.75" customHeight="1" x14ac:dyDescent="0.55000000000000004">
      <c r="B51" s="215" t="s">
        <v>22</v>
      </c>
      <c r="C51" s="216"/>
      <c r="D51" s="83" t="s">
        <v>163</v>
      </c>
      <c r="E51" s="44"/>
      <c r="F51" s="44"/>
      <c r="G51" s="44"/>
      <c r="H51" s="44"/>
      <c r="I51" s="44"/>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row>
    <row r="52" spans="2:35" ht="22.5" customHeight="1" x14ac:dyDescent="0.55000000000000004">
      <c r="B52" s="217" t="s">
        <v>213</v>
      </c>
      <c r="C52" s="218"/>
      <c r="D52" s="297" t="s">
        <v>164</v>
      </c>
      <c r="E52" s="479"/>
      <c r="F52" s="479"/>
      <c r="G52" s="479"/>
      <c r="H52" s="479"/>
      <c r="I52" s="479"/>
      <c r="J52" s="479"/>
      <c r="K52" s="479"/>
      <c r="L52" s="479"/>
      <c r="M52" s="479"/>
      <c r="N52" s="479"/>
      <c r="O52" s="479"/>
      <c r="P52" s="479"/>
      <c r="Q52" s="479"/>
      <c r="R52" s="479"/>
      <c r="S52" s="479"/>
      <c r="T52" s="479"/>
      <c r="U52" s="479"/>
      <c r="V52" s="479"/>
      <c r="W52" s="479"/>
      <c r="X52" s="479"/>
      <c r="Y52" s="479"/>
      <c r="Z52" s="479"/>
      <c r="AA52" s="479"/>
      <c r="AB52" s="479"/>
      <c r="AC52" s="479"/>
      <c r="AD52" s="479"/>
      <c r="AE52" s="479"/>
      <c r="AF52" s="479"/>
      <c r="AG52" s="479"/>
      <c r="AH52" s="479"/>
      <c r="AI52" s="479"/>
    </row>
    <row r="53" spans="2:35" ht="24" customHeight="1" x14ac:dyDescent="0.55000000000000004">
      <c r="B53" s="224" t="s">
        <v>24</v>
      </c>
      <c r="C53" s="225"/>
      <c r="D53" s="46" t="s">
        <v>165</v>
      </c>
      <c r="E53" s="61"/>
      <c r="F53" s="47"/>
      <c r="G53" s="47"/>
      <c r="H53" s="47"/>
      <c r="I53" s="47"/>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row>
    <row r="54" spans="2:35" ht="24" customHeight="1" x14ac:dyDescent="0.55000000000000004">
      <c r="B54" s="226" t="s">
        <v>26</v>
      </c>
      <c r="C54" s="227"/>
      <c r="D54" s="43" t="s">
        <v>27</v>
      </c>
      <c r="E54" s="44"/>
      <c r="F54" s="44"/>
      <c r="G54" s="44"/>
      <c r="H54" s="44"/>
      <c r="I54" s="44"/>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row>
    <row r="55" spans="2:35" ht="21.75" customHeight="1" x14ac:dyDescent="0.55000000000000004">
      <c r="B55" s="226" t="s">
        <v>28</v>
      </c>
      <c r="C55" s="227"/>
      <c r="D55" s="46" t="s">
        <v>19</v>
      </c>
      <c r="E55" s="61"/>
      <c r="F55" s="47"/>
      <c r="G55" s="47"/>
      <c r="H55" s="47"/>
      <c r="I55" s="47"/>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row>
    <row r="56" spans="2:35" ht="21.75" customHeight="1" x14ac:dyDescent="0.55000000000000004">
      <c r="B56" s="228" t="s">
        <v>29</v>
      </c>
      <c r="C56" s="229"/>
      <c r="D56" s="43" t="s">
        <v>224</v>
      </c>
      <c r="E56" s="44"/>
      <c r="F56" s="44"/>
      <c r="G56" s="44"/>
      <c r="H56" s="44"/>
      <c r="I56" s="44"/>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row>
    <row r="57" spans="2:35" ht="21.75" customHeight="1" x14ac:dyDescent="0.6">
      <c r="B57" s="230" t="s">
        <v>30</v>
      </c>
      <c r="C57" s="231"/>
      <c r="D57" s="50" t="s">
        <v>39</v>
      </c>
      <c r="E57" s="49"/>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2"/>
    </row>
    <row r="58" spans="2:35" ht="42.75" customHeight="1" x14ac:dyDescent="0.55000000000000004">
      <c r="B58" s="292" t="s">
        <v>31</v>
      </c>
      <c r="C58" s="293"/>
      <c r="D58" s="274"/>
      <c r="E58" s="222" t="s">
        <v>32</v>
      </c>
      <c r="F58" s="294"/>
      <c r="G58" s="274"/>
      <c r="H58" s="222" t="s">
        <v>33</v>
      </c>
      <c r="I58" s="294"/>
      <c r="J58" s="274"/>
      <c r="K58" s="222" t="s">
        <v>34</v>
      </c>
      <c r="L58" s="294"/>
      <c r="M58" s="274"/>
      <c r="N58" s="222" t="s">
        <v>171</v>
      </c>
      <c r="O58" s="274"/>
      <c r="P58" s="222" t="s">
        <v>173</v>
      </c>
      <c r="Q58" s="274"/>
      <c r="R58" s="222" t="s">
        <v>172</v>
      </c>
      <c r="S58" s="274"/>
      <c r="T58" s="222" t="s">
        <v>35</v>
      </c>
      <c r="U58" s="223"/>
      <c r="V58" s="172" t="s">
        <v>171</v>
      </c>
      <c r="W58" s="173"/>
      <c r="X58" s="54" t="s">
        <v>173</v>
      </c>
      <c r="Y58" s="54" t="s">
        <v>179</v>
      </c>
      <c r="Z58" s="222" t="s">
        <v>162</v>
      </c>
      <c r="AA58" s="173"/>
      <c r="AB58" s="222" t="s">
        <v>0</v>
      </c>
      <c r="AC58" s="274"/>
      <c r="AD58" s="222" t="s">
        <v>1</v>
      </c>
      <c r="AE58" s="274"/>
      <c r="AF58" s="222" t="s">
        <v>86</v>
      </c>
      <c r="AG58" s="274"/>
      <c r="AH58" s="222" t="s">
        <v>87</v>
      </c>
      <c r="AI58" s="274"/>
    </row>
    <row r="59" spans="2:35" ht="24" customHeight="1" x14ac:dyDescent="0.55000000000000004">
      <c r="B59" s="200" t="s">
        <v>101</v>
      </c>
      <c r="C59" s="201"/>
      <c r="D59" s="202"/>
      <c r="E59" s="141" t="s">
        <v>40</v>
      </c>
      <c r="F59" s="209"/>
      <c r="G59" s="142"/>
      <c r="H59" s="141" t="s">
        <v>147</v>
      </c>
      <c r="I59" s="209"/>
      <c r="J59" s="142"/>
      <c r="K59" s="166">
        <v>1</v>
      </c>
      <c r="L59" s="212"/>
      <c r="M59" s="167"/>
      <c r="N59" s="253"/>
      <c r="O59" s="254"/>
      <c r="P59" s="253"/>
      <c r="Q59" s="254"/>
      <c r="R59" s="166">
        <v>0.25</v>
      </c>
      <c r="S59" s="167"/>
      <c r="T59" s="102">
        <v>0.25</v>
      </c>
      <c r="U59" s="103"/>
      <c r="V59" s="102"/>
      <c r="W59" s="103"/>
      <c r="X59" s="219"/>
      <c r="Y59" s="136">
        <v>0.25</v>
      </c>
      <c r="Z59" s="102">
        <v>0.25</v>
      </c>
      <c r="AA59" s="103"/>
      <c r="AB59" s="102">
        <v>0</v>
      </c>
      <c r="AC59" s="103"/>
      <c r="AD59" s="102">
        <v>1</v>
      </c>
      <c r="AE59" s="103"/>
      <c r="AF59" s="419" t="s">
        <v>14</v>
      </c>
      <c r="AG59" s="420"/>
      <c r="AH59" s="122"/>
      <c r="AI59" s="123"/>
    </row>
    <row r="60" spans="2:35" ht="27.75" customHeight="1" x14ac:dyDescent="0.55000000000000004">
      <c r="B60" s="203"/>
      <c r="C60" s="204"/>
      <c r="D60" s="205"/>
      <c r="E60" s="143"/>
      <c r="F60" s="210"/>
      <c r="G60" s="144"/>
      <c r="H60" s="143"/>
      <c r="I60" s="210"/>
      <c r="J60" s="144"/>
      <c r="K60" s="168"/>
      <c r="L60" s="213"/>
      <c r="M60" s="169"/>
      <c r="N60" s="255"/>
      <c r="O60" s="256"/>
      <c r="P60" s="255"/>
      <c r="Q60" s="256"/>
      <c r="R60" s="168"/>
      <c r="S60" s="169"/>
      <c r="T60" s="196"/>
      <c r="U60" s="197"/>
      <c r="V60" s="196"/>
      <c r="W60" s="197"/>
      <c r="X60" s="220"/>
      <c r="Y60" s="137"/>
      <c r="Z60" s="196"/>
      <c r="AA60" s="197"/>
      <c r="AB60" s="196"/>
      <c r="AC60" s="197"/>
      <c r="AD60" s="196"/>
      <c r="AE60" s="197"/>
      <c r="AF60" s="421"/>
      <c r="AG60" s="422"/>
      <c r="AH60" s="124"/>
      <c r="AI60" s="125"/>
    </row>
    <row r="61" spans="2:35" ht="80.25" customHeight="1" x14ac:dyDescent="0.55000000000000004">
      <c r="B61" s="203"/>
      <c r="C61" s="204"/>
      <c r="D61" s="205"/>
      <c r="E61" s="143"/>
      <c r="F61" s="210"/>
      <c r="G61" s="144"/>
      <c r="H61" s="143"/>
      <c r="I61" s="210"/>
      <c r="J61" s="144"/>
      <c r="K61" s="168"/>
      <c r="L61" s="213"/>
      <c r="M61" s="169"/>
      <c r="N61" s="255"/>
      <c r="O61" s="256"/>
      <c r="P61" s="255"/>
      <c r="Q61" s="256"/>
      <c r="R61" s="168"/>
      <c r="S61" s="169"/>
      <c r="T61" s="196"/>
      <c r="U61" s="197"/>
      <c r="V61" s="196"/>
      <c r="W61" s="197"/>
      <c r="X61" s="220"/>
      <c r="Y61" s="137"/>
      <c r="Z61" s="196"/>
      <c r="AA61" s="197"/>
      <c r="AB61" s="196"/>
      <c r="AC61" s="197"/>
      <c r="AD61" s="196"/>
      <c r="AE61" s="197"/>
      <c r="AF61" s="421"/>
      <c r="AG61" s="422"/>
      <c r="AH61" s="124"/>
      <c r="AI61" s="125"/>
    </row>
    <row r="62" spans="2:35" ht="69" customHeight="1" x14ac:dyDescent="0.55000000000000004">
      <c r="B62" s="206"/>
      <c r="C62" s="207"/>
      <c r="D62" s="208"/>
      <c r="E62" s="145"/>
      <c r="F62" s="211"/>
      <c r="G62" s="146"/>
      <c r="H62" s="145"/>
      <c r="I62" s="211"/>
      <c r="J62" s="146"/>
      <c r="K62" s="170"/>
      <c r="L62" s="214"/>
      <c r="M62" s="171"/>
      <c r="N62" s="257"/>
      <c r="O62" s="258"/>
      <c r="P62" s="257"/>
      <c r="Q62" s="258"/>
      <c r="R62" s="170"/>
      <c r="S62" s="171"/>
      <c r="T62" s="198"/>
      <c r="U62" s="199"/>
      <c r="V62" s="198"/>
      <c r="W62" s="199"/>
      <c r="X62" s="221"/>
      <c r="Y62" s="138"/>
      <c r="Z62" s="198"/>
      <c r="AA62" s="199"/>
      <c r="AB62" s="198"/>
      <c r="AC62" s="199"/>
      <c r="AD62" s="104"/>
      <c r="AE62" s="105"/>
      <c r="AF62" s="423"/>
      <c r="AG62" s="424"/>
      <c r="AH62" s="425"/>
      <c r="AI62" s="426"/>
    </row>
    <row r="63" spans="2:35" ht="52.5" customHeight="1" x14ac:dyDescent="0.55000000000000004">
      <c r="B63" s="232" t="s">
        <v>102</v>
      </c>
      <c r="C63" s="233"/>
      <c r="D63" s="234"/>
      <c r="E63" s="241" t="s">
        <v>41</v>
      </c>
      <c r="F63" s="242"/>
      <c r="G63" s="243"/>
      <c r="H63" s="241" t="s">
        <v>42</v>
      </c>
      <c r="I63" s="242"/>
      <c r="J63" s="243"/>
      <c r="K63" s="180">
        <v>1</v>
      </c>
      <c r="L63" s="250"/>
      <c r="M63" s="181"/>
      <c r="N63" s="174"/>
      <c r="O63" s="175"/>
      <c r="P63" s="174"/>
      <c r="Q63" s="175"/>
      <c r="R63" s="180">
        <v>0.25</v>
      </c>
      <c r="S63" s="181"/>
      <c r="T63" s="186">
        <v>0.25</v>
      </c>
      <c r="U63" s="187"/>
      <c r="V63" s="114"/>
      <c r="W63" s="115"/>
      <c r="X63" s="163"/>
      <c r="Y63" s="136">
        <v>0.25</v>
      </c>
      <c r="Z63" s="114">
        <v>0.25</v>
      </c>
      <c r="AA63" s="115"/>
      <c r="AB63" s="102">
        <v>0</v>
      </c>
      <c r="AC63" s="103"/>
      <c r="AD63" s="102">
        <v>1</v>
      </c>
      <c r="AE63" s="103"/>
      <c r="AF63" s="106" t="s">
        <v>14</v>
      </c>
      <c r="AG63" s="107"/>
      <c r="AH63" s="110"/>
      <c r="AI63" s="111"/>
    </row>
    <row r="64" spans="2:35" ht="47.25" customHeight="1" x14ac:dyDescent="0.55000000000000004">
      <c r="B64" s="235"/>
      <c r="C64" s="236"/>
      <c r="D64" s="237"/>
      <c r="E64" s="244"/>
      <c r="F64" s="245"/>
      <c r="G64" s="246"/>
      <c r="H64" s="244"/>
      <c r="I64" s="245"/>
      <c r="J64" s="246"/>
      <c r="K64" s="182"/>
      <c r="L64" s="251"/>
      <c r="M64" s="183"/>
      <c r="N64" s="176"/>
      <c r="O64" s="177"/>
      <c r="P64" s="176"/>
      <c r="Q64" s="177"/>
      <c r="R64" s="182"/>
      <c r="S64" s="183"/>
      <c r="T64" s="188"/>
      <c r="U64" s="189"/>
      <c r="V64" s="116"/>
      <c r="W64" s="117"/>
      <c r="X64" s="164"/>
      <c r="Y64" s="137"/>
      <c r="Z64" s="116"/>
      <c r="AA64" s="117"/>
      <c r="AB64" s="196"/>
      <c r="AC64" s="197"/>
      <c r="AD64" s="196"/>
      <c r="AE64" s="197"/>
      <c r="AF64" s="120"/>
      <c r="AG64" s="121"/>
      <c r="AH64" s="267"/>
      <c r="AI64" s="268"/>
    </row>
    <row r="65" spans="2:37" ht="80.25" customHeight="1" x14ac:dyDescent="0.55000000000000004">
      <c r="B65" s="235"/>
      <c r="C65" s="236"/>
      <c r="D65" s="237"/>
      <c r="E65" s="244"/>
      <c r="F65" s="245"/>
      <c r="G65" s="246"/>
      <c r="H65" s="244"/>
      <c r="I65" s="245"/>
      <c r="J65" s="246"/>
      <c r="K65" s="182"/>
      <c r="L65" s="251"/>
      <c r="M65" s="183"/>
      <c r="N65" s="176"/>
      <c r="O65" s="177"/>
      <c r="P65" s="176"/>
      <c r="Q65" s="177"/>
      <c r="R65" s="182"/>
      <c r="S65" s="183"/>
      <c r="T65" s="188"/>
      <c r="U65" s="189"/>
      <c r="V65" s="116"/>
      <c r="W65" s="117"/>
      <c r="X65" s="164"/>
      <c r="Y65" s="137"/>
      <c r="Z65" s="116"/>
      <c r="AA65" s="117"/>
      <c r="AB65" s="196"/>
      <c r="AC65" s="197"/>
      <c r="AD65" s="196"/>
      <c r="AE65" s="197"/>
      <c r="AF65" s="120"/>
      <c r="AG65" s="121"/>
      <c r="AH65" s="267"/>
      <c r="AI65" s="268"/>
    </row>
    <row r="66" spans="2:37" ht="60" customHeight="1" x14ac:dyDescent="0.55000000000000004">
      <c r="B66" s="238"/>
      <c r="C66" s="239"/>
      <c r="D66" s="240"/>
      <c r="E66" s="247"/>
      <c r="F66" s="248"/>
      <c r="G66" s="249"/>
      <c r="H66" s="247"/>
      <c r="I66" s="248"/>
      <c r="J66" s="249"/>
      <c r="K66" s="184"/>
      <c r="L66" s="252"/>
      <c r="M66" s="185"/>
      <c r="N66" s="178"/>
      <c r="O66" s="179"/>
      <c r="P66" s="178"/>
      <c r="Q66" s="179"/>
      <c r="R66" s="184"/>
      <c r="S66" s="185"/>
      <c r="T66" s="190"/>
      <c r="U66" s="191"/>
      <c r="V66" s="139"/>
      <c r="W66" s="140"/>
      <c r="X66" s="165"/>
      <c r="Y66" s="138"/>
      <c r="Z66" s="139"/>
      <c r="AA66" s="140"/>
      <c r="AB66" s="104"/>
      <c r="AC66" s="105"/>
      <c r="AD66" s="104"/>
      <c r="AE66" s="105"/>
      <c r="AF66" s="427"/>
      <c r="AG66" s="428"/>
      <c r="AH66" s="269"/>
      <c r="AI66" s="270"/>
      <c r="AK66" s="509"/>
    </row>
    <row r="67" spans="2:37" ht="23.25" customHeight="1" x14ac:dyDescent="0.55000000000000004">
      <c r="B67" s="200" t="s">
        <v>103</v>
      </c>
      <c r="C67" s="201"/>
      <c r="D67" s="202"/>
      <c r="E67" s="141" t="s">
        <v>137</v>
      </c>
      <c r="F67" s="209"/>
      <c r="G67" s="142"/>
      <c r="H67" s="141" t="s">
        <v>43</v>
      </c>
      <c r="I67" s="209"/>
      <c r="J67" s="142"/>
      <c r="K67" s="166">
        <v>1</v>
      </c>
      <c r="L67" s="212"/>
      <c r="M67" s="167"/>
      <c r="N67" s="102"/>
      <c r="O67" s="103"/>
      <c r="P67" s="102"/>
      <c r="Q67" s="103"/>
      <c r="R67" s="166">
        <v>0.25</v>
      </c>
      <c r="S67" s="167"/>
      <c r="T67" s="114">
        <v>0.25</v>
      </c>
      <c r="U67" s="115"/>
      <c r="V67" s="114"/>
      <c r="W67" s="115"/>
      <c r="X67" s="163"/>
      <c r="Y67" s="136">
        <v>0.25</v>
      </c>
      <c r="Z67" s="114">
        <v>0.25</v>
      </c>
      <c r="AA67" s="115"/>
      <c r="AB67" s="102">
        <v>0</v>
      </c>
      <c r="AC67" s="103"/>
      <c r="AD67" s="102">
        <v>1</v>
      </c>
      <c r="AE67" s="103"/>
      <c r="AF67" s="106" t="s">
        <v>14</v>
      </c>
      <c r="AG67" s="107"/>
      <c r="AH67" s="110"/>
      <c r="AI67" s="111"/>
      <c r="AJ67" s="509"/>
      <c r="AK67" s="508"/>
    </row>
    <row r="68" spans="2:37" ht="48.75" customHeight="1" x14ac:dyDescent="0.55000000000000004">
      <c r="B68" s="203"/>
      <c r="C68" s="204"/>
      <c r="D68" s="205"/>
      <c r="E68" s="143"/>
      <c r="F68" s="210"/>
      <c r="G68" s="144"/>
      <c r="H68" s="143"/>
      <c r="I68" s="210"/>
      <c r="J68" s="144"/>
      <c r="K68" s="168"/>
      <c r="L68" s="213"/>
      <c r="M68" s="169"/>
      <c r="N68" s="196"/>
      <c r="O68" s="197"/>
      <c r="P68" s="196"/>
      <c r="Q68" s="197"/>
      <c r="R68" s="168"/>
      <c r="S68" s="169"/>
      <c r="T68" s="116"/>
      <c r="U68" s="117"/>
      <c r="V68" s="116"/>
      <c r="W68" s="117"/>
      <c r="X68" s="164"/>
      <c r="Y68" s="137"/>
      <c r="Z68" s="116"/>
      <c r="AA68" s="117"/>
      <c r="AB68" s="196"/>
      <c r="AC68" s="197"/>
      <c r="AD68" s="196"/>
      <c r="AE68" s="197"/>
      <c r="AF68" s="120"/>
      <c r="AG68" s="121"/>
      <c r="AH68" s="267"/>
      <c r="AI68" s="268"/>
    </row>
    <row r="69" spans="2:37" ht="78" customHeight="1" x14ac:dyDescent="0.55000000000000004">
      <c r="B69" s="203"/>
      <c r="C69" s="204"/>
      <c r="D69" s="205"/>
      <c r="E69" s="143"/>
      <c r="F69" s="210"/>
      <c r="G69" s="144"/>
      <c r="H69" s="143"/>
      <c r="I69" s="210"/>
      <c r="J69" s="144"/>
      <c r="K69" s="168"/>
      <c r="L69" s="213"/>
      <c r="M69" s="169"/>
      <c r="N69" s="196"/>
      <c r="O69" s="197"/>
      <c r="P69" s="196"/>
      <c r="Q69" s="197"/>
      <c r="R69" s="168"/>
      <c r="S69" s="169"/>
      <c r="T69" s="116"/>
      <c r="U69" s="117"/>
      <c r="V69" s="116"/>
      <c r="W69" s="117"/>
      <c r="X69" s="164"/>
      <c r="Y69" s="137"/>
      <c r="Z69" s="116"/>
      <c r="AA69" s="117"/>
      <c r="AB69" s="196"/>
      <c r="AC69" s="197"/>
      <c r="AD69" s="196"/>
      <c r="AE69" s="197"/>
      <c r="AF69" s="120"/>
      <c r="AG69" s="121"/>
      <c r="AH69" s="267"/>
      <c r="AI69" s="268"/>
    </row>
    <row r="70" spans="2:37" ht="70.5" customHeight="1" x14ac:dyDescent="0.55000000000000004">
      <c r="B70" s="206"/>
      <c r="C70" s="207"/>
      <c r="D70" s="208"/>
      <c r="E70" s="145"/>
      <c r="F70" s="211"/>
      <c r="G70" s="146"/>
      <c r="H70" s="145"/>
      <c r="I70" s="211"/>
      <c r="J70" s="146"/>
      <c r="K70" s="170"/>
      <c r="L70" s="214"/>
      <c r="M70" s="171"/>
      <c r="N70" s="198"/>
      <c r="O70" s="199"/>
      <c r="P70" s="198"/>
      <c r="Q70" s="199"/>
      <c r="R70" s="170"/>
      <c r="S70" s="171"/>
      <c r="T70" s="139"/>
      <c r="U70" s="140"/>
      <c r="V70" s="139"/>
      <c r="W70" s="140"/>
      <c r="X70" s="165"/>
      <c r="Y70" s="138"/>
      <c r="Z70" s="139"/>
      <c r="AA70" s="140"/>
      <c r="AB70" s="104"/>
      <c r="AC70" s="105"/>
      <c r="AD70" s="104"/>
      <c r="AE70" s="105"/>
      <c r="AF70" s="427"/>
      <c r="AG70" s="428"/>
      <c r="AH70" s="269"/>
      <c r="AI70" s="270"/>
    </row>
    <row r="71" spans="2:37" ht="27.75" customHeight="1" x14ac:dyDescent="0.55000000000000004">
      <c r="B71" s="200" t="s">
        <v>104</v>
      </c>
      <c r="C71" s="201"/>
      <c r="D71" s="202"/>
      <c r="E71" s="141" t="s">
        <v>118</v>
      </c>
      <c r="F71" s="209"/>
      <c r="G71" s="142"/>
      <c r="H71" s="141" t="s">
        <v>44</v>
      </c>
      <c r="I71" s="209"/>
      <c r="J71" s="142"/>
      <c r="K71" s="166">
        <v>1</v>
      </c>
      <c r="L71" s="212"/>
      <c r="M71" s="167"/>
      <c r="N71" s="102"/>
      <c r="O71" s="103"/>
      <c r="P71" s="102"/>
      <c r="Q71" s="103"/>
      <c r="R71" s="166">
        <v>0.25</v>
      </c>
      <c r="S71" s="167"/>
      <c r="T71" s="114">
        <v>0.25</v>
      </c>
      <c r="U71" s="115"/>
      <c r="V71" s="114"/>
      <c r="W71" s="115"/>
      <c r="X71" s="163"/>
      <c r="Y71" s="136">
        <v>0.25</v>
      </c>
      <c r="Z71" s="114">
        <v>0.25</v>
      </c>
      <c r="AA71" s="115"/>
      <c r="AB71" s="102">
        <v>0</v>
      </c>
      <c r="AC71" s="103"/>
      <c r="AD71" s="102">
        <v>1</v>
      </c>
      <c r="AE71" s="103"/>
      <c r="AF71" s="106" t="s">
        <v>14</v>
      </c>
      <c r="AG71" s="107"/>
      <c r="AH71" s="110"/>
      <c r="AI71" s="111"/>
    </row>
    <row r="72" spans="2:37" ht="57.75" customHeight="1" x14ac:dyDescent="0.55000000000000004">
      <c r="B72" s="203"/>
      <c r="C72" s="204"/>
      <c r="D72" s="205"/>
      <c r="E72" s="143"/>
      <c r="F72" s="210"/>
      <c r="G72" s="144"/>
      <c r="H72" s="143"/>
      <c r="I72" s="210"/>
      <c r="J72" s="144"/>
      <c r="K72" s="168"/>
      <c r="L72" s="213"/>
      <c r="M72" s="169"/>
      <c r="N72" s="196"/>
      <c r="O72" s="197"/>
      <c r="P72" s="196"/>
      <c r="Q72" s="197"/>
      <c r="R72" s="168"/>
      <c r="S72" s="169"/>
      <c r="T72" s="116"/>
      <c r="U72" s="117"/>
      <c r="V72" s="116"/>
      <c r="W72" s="117"/>
      <c r="X72" s="164"/>
      <c r="Y72" s="137"/>
      <c r="Z72" s="116"/>
      <c r="AA72" s="117"/>
      <c r="AB72" s="196"/>
      <c r="AC72" s="197"/>
      <c r="AD72" s="196"/>
      <c r="AE72" s="197"/>
      <c r="AF72" s="120"/>
      <c r="AG72" s="121"/>
      <c r="AH72" s="267"/>
      <c r="AI72" s="268"/>
    </row>
    <row r="73" spans="2:37" ht="34.5" customHeight="1" x14ac:dyDescent="0.55000000000000004">
      <c r="B73" s="203"/>
      <c r="C73" s="204"/>
      <c r="D73" s="205"/>
      <c r="E73" s="143"/>
      <c r="F73" s="210"/>
      <c r="G73" s="144"/>
      <c r="H73" s="143"/>
      <c r="I73" s="210"/>
      <c r="J73" s="144"/>
      <c r="K73" s="168"/>
      <c r="L73" s="213"/>
      <c r="M73" s="169"/>
      <c r="N73" s="196"/>
      <c r="O73" s="197"/>
      <c r="P73" s="196"/>
      <c r="Q73" s="197"/>
      <c r="R73" s="168"/>
      <c r="S73" s="169"/>
      <c r="T73" s="116"/>
      <c r="U73" s="117"/>
      <c r="V73" s="116"/>
      <c r="W73" s="117"/>
      <c r="X73" s="164"/>
      <c r="Y73" s="137"/>
      <c r="Z73" s="116"/>
      <c r="AA73" s="117"/>
      <c r="AB73" s="196"/>
      <c r="AC73" s="197"/>
      <c r="AD73" s="196"/>
      <c r="AE73" s="197"/>
      <c r="AF73" s="120"/>
      <c r="AG73" s="121"/>
      <c r="AH73" s="267"/>
      <c r="AI73" s="268"/>
    </row>
    <row r="74" spans="2:37" ht="146.25" customHeight="1" x14ac:dyDescent="0.55000000000000004">
      <c r="B74" s="206"/>
      <c r="C74" s="207"/>
      <c r="D74" s="208"/>
      <c r="E74" s="145"/>
      <c r="F74" s="211"/>
      <c r="G74" s="146"/>
      <c r="H74" s="145"/>
      <c r="I74" s="211"/>
      <c r="J74" s="146"/>
      <c r="K74" s="170"/>
      <c r="L74" s="214"/>
      <c r="M74" s="171"/>
      <c r="N74" s="198"/>
      <c r="O74" s="199"/>
      <c r="P74" s="198"/>
      <c r="Q74" s="199"/>
      <c r="R74" s="170"/>
      <c r="S74" s="171"/>
      <c r="T74" s="139"/>
      <c r="U74" s="140"/>
      <c r="V74" s="139"/>
      <c r="W74" s="140"/>
      <c r="X74" s="165"/>
      <c r="Y74" s="138"/>
      <c r="Z74" s="139"/>
      <c r="AA74" s="140"/>
      <c r="AB74" s="104"/>
      <c r="AC74" s="105"/>
      <c r="AD74" s="104"/>
      <c r="AE74" s="105"/>
      <c r="AF74" s="427"/>
      <c r="AG74" s="428"/>
      <c r="AH74" s="269"/>
      <c r="AI74" s="270"/>
    </row>
    <row r="75" spans="2:37" ht="25.5" customHeight="1" x14ac:dyDescent="0.55000000000000004">
      <c r="B75" s="228" t="s">
        <v>22</v>
      </c>
      <c r="C75" s="229"/>
      <c r="D75" s="43" t="s">
        <v>23</v>
      </c>
      <c r="E75" s="44"/>
      <c r="F75" s="44"/>
      <c r="G75" s="44"/>
      <c r="H75" s="44"/>
      <c r="I75" s="44"/>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row>
    <row r="76" spans="2:37" ht="21.75" x14ac:dyDescent="0.55000000000000004">
      <c r="B76" s="297" t="s">
        <v>213</v>
      </c>
      <c r="C76" s="298"/>
      <c r="D76" s="43" t="s">
        <v>45</v>
      </c>
      <c r="E76" s="44"/>
      <c r="F76" s="44"/>
      <c r="G76" s="44"/>
      <c r="H76" s="44"/>
      <c r="I76" s="44"/>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row>
    <row r="77" spans="2:37" ht="20.25" customHeight="1" x14ac:dyDescent="0.55000000000000004">
      <c r="B77" s="299" t="s">
        <v>24</v>
      </c>
      <c r="C77" s="300"/>
      <c r="D77" s="43" t="s">
        <v>46</v>
      </c>
      <c r="E77" s="47"/>
      <c r="F77" s="47"/>
      <c r="G77" s="47"/>
      <c r="H77" s="47"/>
      <c r="I77" s="47"/>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row>
    <row r="78" spans="2:37" ht="18" customHeight="1" x14ac:dyDescent="0.55000000000000004">
      <c r="B78" s="301" t="s">
        <v>26</v>
      </c>
      <c r="C78" s="302"/>
      <c r="D78" s="43" t="s">
        <v>27</v>
      </c>
      <c r="E78" s="44"/>
      <c r="F78" s="44"/>
      <c r="G78" s="44"/>
      <c r="H78" s="44"/>
      <c r="I78" s="44"/>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row>
    <row r="79" spans="2:37" ht="17.25" customHeight="1" x14ac:dyDescent="0.55000000000000004">
      <c r="B79" s="301" t="s">
        <v>28</v>
      </c>
      <c r="C79" s="302"/>
      <c r="D79" s="43" t="s">
        <v>47</v>
      </c>
      <c r="E79" s="47"/>
      <c r="F79" s="47"/>
      <c r="G79" s="47"/>
      <c r="H79" s="47"/>
      <c r="I79" s="47"/>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row>
    <row r="80" spans="2:37" ht="22.5" customHeight="1" x14ac:dyDescent="0.55000000000000004">
      <c r="B80" s="228" t="s">
        <v>29</v>
      </c>
      <c r="C80" s="229"/>
      <c r="D80" s="43" t="s">
        <v>225</v>
      </c>
      <c r="E80" s="44"/>
      <c r="F80" s="44"/>
      <c r="G80" s="44"/>
      <c r="H80" s="44"/>
      <c r="I80" s="44"/>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row>
    <row r="81" spans="2:37" ht="25.5" customHeight="1" x14ac:dyDescent="0.55000000000000004">
      <c r="B81" s="230" t="s">
        <v>30</v>
      </c>
      <c r="C81" s="231"/>
      <c r="D81" s="56" t="s">
        <v>48</v>
      </c>
      <c r="E81" s="57"/>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row>
    <row r="82" spans="2:37" ht="37.5" customHeight="1" x14ac:dyDescent="0.55000000000000004">
      <c r="B82" s="292" t="s">
        <v>31</v>
      </c>
      <c r="C82" s="293"/>
      <c r="D82" s="274"/>
      <c r="E82" s="222" t="s">
        <v>32</v>
      </c>
      <c r="F82" s="294"/>
      <c r="G82" s="274"/>
      <c r="H82" s="222" t="s">
        <v>33</v>
      </c>
      <c r="I82" s="294"/>
      <c r="J82" s="274"/>
      <c r="K82" s="222" t="s">
        <v>34</v>
      </c>
      <c r="L82" s="294"/>
      <c r="M82" s="274"/>
      <c r="N82" s="222" t="s">
        <v>171</v>
      </c>
      <c r="O82" s="274"/>
      <c r="P82" s="222" t="s">
        <v>173</v>
      </c>
      <c r="Q82" s="274"/>
      <c r="R82" s="222" t="s">
        <v>172</v>
      </c>
      <c r="S82" s="274"/>
      <c r="T82" s="222" t="s">
        <v>35</v>
      </c>
      <c r="U82" s="223"/>
      <c r="V82" s="172" t="s">
        <v>171</v>
      </c>
      <c r="W82" s="173"/>
      <c r="X82" s="54" t="s">
        <v>173</v>
      </c>
      <c r="Y82" s="54" t="s">
        <v>179</v>
      </c>
      <c r="Z82" s="222" t="s">
        <v>35</v>
      </c>
      <c r="AA82" s="173"/>
      <c r="AB82" s="222" t="s">
        <v>0</v>
      </c>
      <c r="AC82" s="274"/>
      <c r="AD82" s="222" t="s">
        <v>1</v>
      </c>
      <c r="AE82" s="274"/>
      <c r="AF82" s="222" t="s">
        <v>86</v>
      </c>
      <c r="AG82" s="274"/>
      <c r="AH82" s="222" t="s">
        <v>87</v>
      </c>
      <c r="AI82" s="274"/>
    </row>
    <row r="83" spans="2:37" ht="42.75" customHeight="1" x14ac:dyDescent="0.55000000000000004">
      <c r="B83" s="329" t="s">
        <v>123</v>
      </c>
      <c r="C83" s="233"/>
      <c r="D83" s="234"/>
      <c r="E83" s="141" t="s">
        <v>12</v>
      </c>
      <c r="F83" s="209"/>
      <c r="G83" s="142"/>
      <c r="H83" s="141" t="s">
        <v>148</v>
      </c>
      <c r="I83" s="209"/>
      <c r="J83" s="142"/>
      <c r="K83" s="166">
        <v>1</v>
      </c>
      <c r="L83" s="212"/>
      <c r="M83" s="167"/>
      <c r="N83" s="102"/>
      <c r="O83" s="103"/>
      <c r="P83" s="166">
        <v>0.5</v>
      </c>
      <c r="Q83" s="167"/>
      <c r="R83" s="166"/>
      <c r="S83" s="167"/>
      <c r="T83" s="102">
        <v>0.5</v>
      </c>
      <c r="U83" s="103"/>
      <c r="V83" s="102"/>
      <c r="W83" s="103"/>
      <c r="X83" s="219">
        <v>0.5</v>
      </c>
      <c r="Y83" s="136"/>
      <c r="Z83" s="102">
        <v>0.5</v>
      </c>
      <c r="AA83" s="103"/>
      <c r="AB83" s="102">
        <v>0</v>
      </c>
      <c r="AC83" s="103"/>
      <c r="AD83" s="102">
        <v>0.9</v>
      </c>
      <c r="AE83" s="103"/>
      <c r="AF83" s="106" t="s">
        <v>14</v>
      </c>
      <c r="AG83" s="107"/>
      <c r="AH83" s="232"/>
      <c r="AI83" s="429"/>
    </row>
    <row r="84" spans="2:37" ht="37.5" customHeight="1" x14ac:dyDescent="0.55000000000000004">
      <c r="B84" s="235"/>
      <c r="C84" s="236"/>
      <c r="D84" s="237"/>
      <c r="E84" s="143"/>
      <c r="F84" s="210"/>
      <c r="G84" s="144"/>
      <c r="H84" s="143"/>
      <c r="I84" s="210"/>
      <c r="J84" s="144"/>
      <c r="K84" s="168"/>
      <c r="L84" s="213"/>
      <c r="M84" s="169"/>
      <c r="N84" s="196"/>
      <c r="O84" s="197"/>
      <c r="P84" s="168"/>
      <c r="Q84" s="169"/>
      <c r="R84" s="168"/>
      <c r="S84" s="169"/>
      <c r="T84" s="196"/>
      <c r="U84" s="197"/>
      <c r="V84" s="196"/>
      <c r="W84" s="197"/>
      <c r="X84" s="220"/>
      <c r="Y84" s="137"/>
      <c r="Z84" s="196"/>
      <c r="AA84" s="197"/>
      <c r="AB84" s="196"/>
      <c r="AC84" s="197"/>
      <c r="AD84" s="196"/>
      <c r="AE84" s="197"/>
      <c r="AF84" s="120"/>
      <c r="AG84" s="121"/>
      <c r="AH84" s="430"/>
      <c r="AI84" s="431"/>
    </row>
    <row r="85" spans="2:37" ht="31.5" customHeight="1" x14ac:dyDescent="0.55000000000000004">
      <c r="B85" s="235"/>
      <c r="C85" s="236"/>
      <c r="D85" s="237"/>
      <c r="E85" s="143"/>
      <c r="F85" s="210"/>
      <c r="G85" s="144"/>
      <c r="H85" s="143"/>
      <c r="I85" s="210"/>
      <c r="J85" s="144"/>
      <c r="K85" s="168"/>
      <c r="L85" s="213"/>
      <c r="M85" s="169"/>
      <c r="N85" s="196"/>
      <c r="O85" s="197"/>
      <c r="P85" s="168"/>
      <c r="Q85" s="169"/>
      <c r="R85" s="168"/>
      <c r="S85" s="169"/>
      <c r="T85" s="196"/>
      <c r="U85" s="197"/>
      <c r="V85" s="196"/>
      <c r="W85" s="197"/>
      <c r="X85" s="220"/>
      <c r="Y85" s="137"/>
      <c r="Z85" s="196"/>
      <c r="AA85" s="197"/>
      <c r="AB85" s="196"/>
      <c r="AC85" s="197"/>
      <c r="AD85" s="196"/>
      <c r="AE85" s="197"/>
      <c r="AF85" s="120"/>
      <c r="AG85" s="121"/>
      <c r="AH85" s="430"/>
      <c r="AI85" s="431"/>
    </row>
    <row r="86" spans="2:37" ht="24.75" customHeight="1" x14ac:dyDescent="0.55000000000000004">
      <c r="B86" s="238"/>
      <c r="C86" s="239"/>
      <c r="D86" s="240"/>
      <c r="E86" s="145"/>
      <c r="F86" s="211"/>
      <c r="G86" s="146"/>
      <c r="H86" s="145"/>
      <c r="I86" s="211"/>
      <c r="J86" s="146"/>
      <c r="K86" s="170"/>
      <c r="L86" s="214"/>
      <c r="M86" s="171"/>
      <c r="N86" s="198"/>
      <c r="O86" s="199"/>
      <c r="P86" s="170"/>
      <c r="Q86" s="171"/>
      <c r="R86" s="170"/>
      <c r="S86" s="171"/>
      <c r="T86" s="198"/>
      <c r="U86" s="199"/>
      <c r="V86" s="198"/>
      <c r="W86" s="199"/>
      <c r="X86" s="221"/>
      <c r="Y86" s="138"/>
      <c r="Z86" s="104"/>
      <c r="AA86" s="105"/>
      <c r="AB86" s="198"/>
      <c r="AC86" s="199"/>
      <c r="AD86" s="104"/>
      <c r="AE86" s="105"/>
      <c r="AF86" s="108"/>
      <c r="AG86" s="109"/>
      <c r="AH86" s="432"/>
      <c r="AI86" s="433"/>
    </row>
    <row r="87" spans="2:37" ht="20.25" customHeight="1" x14ac:dyDescent="0.55000000000000004">
      <c r="B87" s="329" t="s">
        <v>124</v>
      </c>
      <c r="C87" s="233"/>
      <c r="D87" s="234"/>
      <c r="E87" s="141" t="s">
        <v>76</v>
      </c>
      <c r="F87" s="209"/>
      <c r="G87" s="142"/>
      <c r="H87" s="141" t="s">
        <v>148</v>
      </c>
      <c r="I87" s="209"/>
      <c r="J87" s="142"/>
      <c r="K87" s="166">
        <v>1</v>
      </c>
      <c r="L87" s="212"/>
      <c r="M87" s="167"/>
      <c r="N87" s="114"/>
      <c r="O87" s="115"/>
      <c r="P87" s="312"/>
      <c r="Q87" s="313"/>
      <c r="R87" s="166">
        <v>0.5</v>
      </c>
      <c r="S87" s="167"/>
      <c r="T87" s="114">
        <v>0.5</v>
      </c>
      <c r="U87" s="115"/>
      <c r="V87" s="114"/>
      <c r="W87" s="115"/>
      <c r="X87" s="163"/>
      <c r="Y87" s="136">
        <v>0.5</v>
      </c>
      <c r="Z87" s="166">
        <v>0.5</v>
      </c>
      <c r="AA87" s="167"/>
      <c r="AB87" s="102">
        <v>0</v>
      </c>
      <c r="AC87" s="103"/>
      <c r="AD87" s="102">
        <v>0.9</v>
      </c>
      <c r="AE87" s="103"/>
      <c r="AF87" s="106" t="s">
        <v>14</v>
      </c>
      <c r="AG87" s="107"/>
      <c r="AH87" s="200"/>
      <c r="AI87" s="275"/>
    </row>
    <row r="88" spans="2:37" ht="44.25" customHeight="1" x14ac:dyDescent="0.55000000000000004">
      <c r="B88" s="235"/>
      <c r="C88" s="236"/>
      <c r="D88" s="237"/>
      <c r="E88" s="143"/>
      <c r="F88" s="210"/>
      <c r="G88" s="144"/>
      <c r="H88" s="143"/>
      <c r="I88" s="210"/>
      <c r="J88" s="144"/>
      <c r="K88" s="168"/>
      <c r="L88" s="213"/>
      <c r="M88" s="169"/>
      <c r="N88" s="116"/>
      <c r="O88" s="117"/>
      <c r="P88" s="314"/>
      <c r="Q88" s="315"/>
      <c r="R88" s="168"/>
      <c r="S88" s="169"/>
      <c r="T88" s="116"/>
      <c r="U88" s="117"/>
      <c r="V88" s="116"/>
      <c r="W88" s="117"/>
      <c r="X88" s="164"/>
      <c r="Y88" s="137"/>
      <c r="Z88" s="168"/>
      <c r="AA88" s="169"/>
      <c r="AB88" s="196"/>
      <c r="AC88" s="197"/>
      <c r="AD88" s="196"/>
      <c r="AE88" s="197"/>
      <c r="AF88" s="120"/>
      <c r="AG88" s="121"/>
      <c r="AH88" s="276"/>
      <c r="AI88" s="277"/>
    </row>
    <row r="89" spans="2:37" ht="66" customHeight="1" x14ac:dyDescent="0.55000000000000004">
      <c r="B89" s="235"/>
      <c r="C89" s="236"/>
      <c r="D89" s="237"/>
      <c r="E89" s="143"/>
      <c r="F89" s="210"/>
      <c r="G89" s="144"/>
      <c r="H89" s="143"/>
      <c r="I89" s="210"/>
      <c r="J89" s="144"/>
      <c r="K89" s="168"/>
      <c r="L89" s="213"/>
      <c r="M89" s="169"/>
      <c r="N89" s="116"/>
      <c r="O89" s="117"/>
      <c r="P89" s="314"/>
      <c r="Q89" s="315"/>
      <c r="R89" s="168"/>
      <c r="S89" s="169"/>
      <c r="T89" s="116"/>
      <c r="U89" s="117"/>
      <c r="V89" s="116"/>
      <c r="W89" s="117"/>
      <c r="X89" s="164"/>
      <c r="Y89" s="137"/>
      <c r="Z89" s="168"/>
      <c r="AA89" s="169"/>
      <c r="AB89" s="196"/>
      <c r="AC89" s="197"/>
      <c r="AD89" s="196"/>
      <c r="AE89" s="197"/>
      <c r="AF89" s="120"/>
      <c r="AG89" s="121"/>
      <c r="AH89" s="276"/>
      <c r="AI89" s="277"/>
      <c r="AK89" s="508"/>
    </row>
    <row r="90" spans="2:37" ht="39" customHeight="1" x14ac:dyDescent="0.55000000000000004">
      <c r="B90" s="238"/>
      <c r="C90" s="239"/>
      <c r="D90" s="240"/>
      <c r="E90" s="145"/>
      <c r="F90" s="211"/>
      <c r="G90" s="146"/>
      <c r="H90" s="145"/>
      <c r="I90" s="211"/>
      <c r="J90" s="146"/>
      <c r="K90" s="170"/>
      <c r="L90" s="214"/>
      <c r="M90" s="171"/>
      <c r="N90" s="139"/>
      <c r="O90" s="140"/>
      <c r="P90" s="316"/>
      <c r="Q90" s="317"/>
      <c r="R90" s="170"/>
      <c r="S90" s="171"/>
      <c r="T90" s="139"/>
      <c r="U90" s="140"/>
      <c r="V90" s="139"/>
      <c r="W90" s="140"/>
      <c r="X90" s="165"/>
      <c r="Y90" s="138"/>
      <c r="Z90" s="309"/>
      <c r="AA90" s="311"/>
      <c r="AB90" s="104"/>
      <c r="AC90" s="105"/>
      <c r="AD90" s="104"/>
      <c r="AE90" s="105"/>
      <c r="AF90" s="108"/>
      <c r="AG90" s="109"/>
      <c r="AH90" s="278"/>
      <c r="AI90" s="279"/>
    </row>
    <row r="91" spans="2:37" ht="128.25" customHeight="1" x14ac:dyDescent="0.55000000000000004">
      <c r="B91" s="320" t="s">
        <v>226</v>
      </c>
      <c r="C91" s="321"/>
      <c r="D91" s="322"/>
      <c r="E91" s="323" t="s">
        <v>76</v>
      </c>
      <c r="F91" s="324"/>
      <c r="G91" s="325"/>
      <c r="H91" s="323" t="s">
        <v>178</v>
      </c>
      <c r="I91" s="324"/>
      <c r="J91" s="325"/>
      <c r="K91" s="192">
        <v>1</v>
      </c>
      <c r="L91" s="326"/>
      <c r="M91" s="193"/>
      <c r="N91" s="194"/>
      <c r="O91" s="195"/>
      <c r="P91" s="327"/>
      <c r="Q91" s="328"/>
      <c r="R91" s="192">
        <v>1</v>
      </c>
      <c r="S91" s="193"/>
      <c r="T91" s="194">
        <v>1</v>
      </c>
      <c r="U91" s="195"/>
      <c r="V91" s="194"/>
      <c r="W91" s="195"/>
      <c r="X91" s="75"/>
      <c r="Y91" s="76">
        <v>1</v>
      </c>
      <c r="Z91" s="192">
        <v>1</v>
      </c>
      <c r="AA91" s="193"/>
      <c r="AB91" s="282">
        <v>0</v>
      </c>
      <c r="AC91" s="283"/>
      <c r="AD91" s="282">
        <v>0.9</v>
      </c>
      <c r="AE91" s="283"/>
      <c r="AF91" s="284" t="s">
        <v>17</v>
      </c>
      <c r="AG91" s="285"/>
      <c r="AH91" s="434"/>
      <c r="AI91" s="435"/>
    </row>
    <row r="92" spans="2:37" ht="20.25" customHeight="1" x14ac:dyDescent="0.55000000000000004">
      <c r="B92" s="318" t="s">
        <v>22</v>
      </c>
      <c r="C92" s="319"/>
      <c r="D92" s="83" t="s">
        <v>23</v>
      </c>
      <c r="E92" s="44"/>
      <c r="F92" s="44"/>
      <c r="G92" s="44"/>
      <c r="H92" s="44"/>
      <c r="I92" s="44"/>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row>
    <row r="93" spans="2:37" ht="21" customHeight="1" x14ac:dyDescent="0.55000000000000004">
      <c r="B93" s="297" t="s">
        <v>213</v>
      </c>
      <c r="C93" s="298"/>
      <c r="D93" s="43" t="s">
        <v>49</v>
      </c>
      <c r="E93" s="44"/>
      <c r="F93" s="44"/>
      <c r="G93" s="44"/>
      <c r="H93" s="44"/>
      <c r="I93" s="44"/>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row>
    <row r="94" spans="2:37" ht="17.25" customHeight="1" x14ac:dyDescent="0.55000000000000004">
      <c r="B94" s="299" t="s">
        <v>24</v>
      </c>
      <c r="C94" s="300"/>
      <c r="D94" s="43" t="s">
        <v>50</v>
      </c>
      <c r="E94" s="47"/>
      <c r="F94" s="47"/>
      <c r="G94" s="47"/>
      <c r="H94" s="47"/>
      <c r="I94" s="47"/>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row>
    <row r="95" spans="2:37" ht="24" customHeight="1" x14ac:dyDescent="0.55000000000000004">
      <c r="B95" s="301" t="s">
        <v>26</v>
      </c>
      <c r="C95" s="302"/>
      <c r="D95" s="43" t="s">
        <v>27</v>
      </c>
      <c r="E95" s="44"/>
      <c r="F95" s="44"/>
      <c r="G95" s="44"/>
      <c r="H95" s="44"/>
      <c r="I95" s="44"/>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row>
    <row r="96" spans="2:37" ht="21" customHeight="1" x14ac:dyDescent="0.55000000000000004">
      <c r="B96" s="301" t="s">
        <v>28</v>
      </c>
      <c r="C96" s="302"/>
      <c r="D96" s="43" t="s">
        <v>227</v>
      </c>
      <c r="E96" s="47"/>
      <c r="F96" s="47"/>
      <c r="G96" s="47"/>
      <c r="H96" s="47"/>
      <c r="I96" s="47"/>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row>
    <row r="97" spans="2:35" ht="30" customHeight="1" x14ac:dyDescent="0.55000000000000004">
      <c r="B97" s="228" t="s">
        <v>29</v>
      </c>
      <c r="C97" s="229"/>
      <c r="D97" s="43" t="s">
        <v>51</v>
      </c>
      <c r="E97" s="44"/>
      <c r="F97" s="44"/>
      <c r="G97" s="44"/>
      <c r="H97" s="44"/>
      <c r="I97" s="44"/>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row>
    <row r="98" spans="2:35" ht="21.75" customHeight="1" x14ac:dyDescent="0.6">
      <c r="B98" s="230" t="s">
        <v>30</v>
      </c>
      <c r="C98" s="231"/>
      <c r="D98" s="50" t="s">
        <v>52</v>
      </c>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row>
    <row r="99" spans="2:35" ht="38.25" customHeight="1" x14ac:dyDescent="0.55000000000000004">
      <c r="B99" s="292" t="s">
        <v>31</v>
      </c>
      <c r="C99" s="293"/>
      <c r="D99" s="274"/>
      <c r="E99" s="222" t="s">
        <v>32</v>
      </c>
      <c r="F99" s="294"/>
      <c r="G99" s="274"/>
      <c r="H99" s="222" t="s">
        <v>33</v>
      </c>
      <c r="I99" s="294"/>
      <c r="J99" s="274"/>
      <c r="K99" s="222" t="s">
        <v>34</v>
      </c>
      <c r="L99" s="294"/>
      <c r="M99" s="274"/>
      <c r="N99" s="222" t="s">
        <v>171</v>
      </c>
      <c r="O99" s="274"/>
      <c r="P99" s="222" t="s">
        <v>173</v>
      </c>
      <c r="Q99" s="274"/>
      <c r="R99" s="222" t="s">
        <v>172</v>
      </c>
      <c r="S99" s="274"/>
      <c r="T99" s="222" t="s">
        <v>35</v>
      </c>
      <c r="U99" s="223"/>
      <c r="V99" s="172" t="s">
        <v>171</v>
      </c>
      <c r="W99" s="173"/>
      <c r="X99" s="54" t="s">
        <v>173</v>
      </c>
      <c r="Y99" s="54" t="s">
        <v>179</v>
      </c>
      <c r="Z99" s="222" t="s">
        <v>35</v>
      </c>
      <c r="AA99" s="173"/>
      <c r="AB99" s="222" t="s">
        <v>0</v>
      </c>
      <c r="AC99" s="274"/>
      <c r="AD99" s="222" t="s">
        <v>1</v>
      </c>
      <c r="AE99" s="274"/>
      <c r="AF99" s="222" t="s">
        <v>86</v>
      </c>
      <c r="AG99" s="274"/>
      <c r="AH99" s="222" t="s">
        <v>87</v>
      </c>
      <c r="AI99" s="274"/>
    </row>
    <row r="100" spans="2:35" ht="18" customHeight="1" x14ac:dyDescent="0.55000000000000004">
      <c r="B100" s="232" t="s">
        <v>105</v>
      </c>
      <c r="C100" s="233"/>
      <c r="D100" s="234"/>
      <c r="E100" s="141" t="s">
        <v>9</v>
      </c>
      <c r="F100" s="209"/>
      <c r="G100" s="142"/>
      <c r="H100" s="141" t="s">
        <v>53</v>
      </c>
      <c r="I100" s="209"/>
      <c r="J100" s="142"/>
      <c r="K100" s="141" t="s">
        <v>13</v>
      </c>
      <c r="L100" s="209"/>
      <c r="M100" s="142"/>
      <c r="N100" s="330"/>
      <c r="O100" s="331"/>
      <c r="P100" s="147">
        <v>1</v>
      </c>
      <c r="Q100" s="148"/>
      <c r="R100" s="141">
        <v>1</v>
      </c>
      <c r="S100" s="142"/>
      <c r="T100" s="147">
        <f>P100+R100</f>
        <v>2</v>
      </c>
      <c r="U100" s="148"/>
      <c r="V100" s="147"/>
      <c r="W100" s="148"/>
      <c r="X100" s="160">
        <v>1</v>
      </c>
      <c r="Y100" s="92">
        <v>1</v>
      </c>
      <c r="Z100" s="147">
        <f>X100+Y100</f>
        <v>2</v>
      </c>
      <c r="AA100" s="148"/>
      <c r="AB100" s="147">
        <v>0</v>
      </c>
      <c r="AC100" s="148"/>
      <c r="AD100" s="102">
        <v>1</v>
      </c>
      <c r="AE100" s="103"/>
      <c r="AF100" s="106" t="s">
        <v>17</v>
      </c>
      <c r="AG100" s="107"/>
      <c r="AH100" s="122"/>
      <c r="AI100" s="123"/>
    </row>
    <row r="101" spans="2:35" ht="27.75" customHeight="1" x14ac:dyDescent="0.55000000000000004">
      <c r="B101" s="235"/>
      <c r="C101" s="236"/>
      <c r="D101" s="237"/>
      <c r="E101" s="143"/>
      <c r="F101" s="210"/>
      <c r="G101" s="144"/>
      <c r="H101" s="143"/>
      <c r="I101" s="210"/>
      <c r="J101" s="144"/>
      <c r="K101" s="143"/>
      <c r="L101" s="210"/>
      <c r="M101" s="144"/>
      <c r="N101" s="332"/>
      <c r="O101" s="333"/>
      <c r="P101" s="149"/>
      <c r="Q101" s="150"/>
      <c r="R101" s="143"/>
      <c r="S101" s="144"/>
      <c r="T101" s="149"/>
      <c r="U101" s="150"/>
      <c r="V101" s="149"/>
      <c r="W101" s="150"/>
      <c r="X101" s="161"/>
      <c r="Y101" s="131"/>
      <c r="Z101" s="149"/>
      <c r="AA101" s="150"/>
      <c r="AB101" s="149"/>
      <c r="AC101" s="150"/>
      <c r="AD101" s="196"/>
      <c r="AE101" s="197"/>
      <c r="AF101" s="120"/>
      <c r="AG101" s="121"/>
      <c r="AH101" s="124"/>
      <c r="AI101" s="125"/>
    </row>
    <row r="102" spans="2:35" ht="38.25" customHeight="1" x14ac:dyDescent="0.55000000000000004">
      <c r="B102" s="235"/>
      <c r="C102" s="236"/>
      <c r="D102" s="237"/>
      <c r="E102" s="143"/>
      <c r="F102" s="210"/>
      <c r="G102" s="144"/>
      <c r="H102" s="143"/>
      <c r="I102" s="210"/>
      <c r="J102" s="144"/>
      <c r="K102" s="143"/>
      <c r="L102" s="210"/>
      <c r="M102" s="144"/>
      <c r="N102" s="332"/>
      <c r="O102" s="333"/>
      <c r="P102" s="149"/>
      <c r="Q102" s="150"/>
      <c r="R102" s="143"/>
      <c r="S102" s="144"/>
      <c r="T102" s="149"/>
      <c r="U102" s="150"/>
      <c r="V102" s="149"/>
      <c r="W102" s="150"/>
      <c r="X102" s="161"/>
      <c r="Y102" s="131"/>
      <c r="Z102" s="149"/>
      <c r="AA102" s="150"/>
      <c r="AB102" s="149"/>
      <c r="AC102" s="150"/>
      <c r="AD102" s="196"/>
      <c r="AE102" s="197"/>
      <c r="AF102" s="120"/>
      <c r="AG102" s="121"/>
      <c r="AH102" s="124"/>
      <c r="AI102" s="125"/>
    </row>
    <row r="103" spans="2:35" ht="61.5" customHeight="1" x14ac:dyDescent="0.55000000000000004">
      <c r="B103" s="238"/>
      <c r="C103" s="239"/>
      <c r="D103" s="240"/>
      <c r="E103" s="145"/>
      <c r="F103" s="211"/>
      <c r="G103" s="146"/>
      <c r="H103" s="145"/>
      <c r="I103" s="211"/>
      <c r="J103" s="146"/>
      <c r="K103" s="145"/>
      <c r="L103" s="211"/>
      <c r="M103" s="146"/>
      <c r="N103" s="334"/>
      <c r="O103" s="335"/>
      <c r="P103" s="151"/>
      <c r="Q103" s="152"/>
      <c r="R103" s="145"/>
      <c r="S103" s="146"/>
      <c r="T103" s="151"/>
      <c r="U103" s="152"/>
      <c r="V103" s="151"/>
      <c r="W103" s="152"/>
      <c r="X103" s="162"/>
      <c r="Y103" s="157"/>
      <c r="Z103" s="151"/>
      <c r="AA103" s="152"/>
      <c r="AB103" s="151"/>
      <c r="AC103" s="152"/>
      <c r="AD103" s="104"/>
      <c r="AE103" s="105"/>
      <c r="AF103" s="108"/>
      <c r="AG103" s="109"/>
      <c r="AH103" s="425"/>
      <c r="AI103" s="426"/>
    </row>
    <row r="104" spans="2:35" ht="31.5" customHeight="1" x14ac:dyDescent="0.55000000000000004">
      <c r="B104" s="232" t="s">
        <v>106</v>
      </c>
      <c r="C104" s="233"/>
      <c r="D104" s="234"/>
      <c r="E104" s="141" t="s">
        <v>9</v>
      </c>
      <c r="F104" s="209"/>
      <c r="G104" s="142"/>
      <c r="H104" s="141" t="s">
        <v>53</v>
      </c>
      <c r="I104" s="209"/>
      <c r="J104" s="142"/>
      <c r="K104" s="141" t="s">
        <v>13</v>
      </c>
      <c r="L104" s="209"/>
      <c r="M104" s="142"/>
      <c r="N104" s="336"/>
      <c r="O104" s="337"/>
      <c r="P104" s="94">
        <v>1</v>
      </c>
      <c r="Q104" s="95"/>
      <c r="R104" s="141">
        <v>1</v>
      </c>
      <c r="S104" s="142"/>
      <c r="T104" s="94">
        <f>P104+R104</f>
        <v>2</v>
      </c>
      <c r="U104" s="95"/>
      <c r="V104" s="94"/>
      <c r="W104" s="95"/>
      <c r="X104" s="90">
        <v>0</v>
      </c>
      <c r="Y104" s="92">
        <v>0</v>
      </c>
      <c r="Z104" s="94">
        <f>X104+Y104</f>
        <v>0</v>
      </c>
      <c r="AA104" s="95"/>
      <c r="AB104" s="147">
        <v>2</v>
      </c>
      <c r="AC104" s="148"/>
      <c r="AD104" s="102">
        <v>0</v>
      </c>
      <c r="AE104" s="103"/>
      <c r="AF104" s="436" t="s">
        <v>96</v>
      </c>
      <c r="AG104" s="437"/>
      <c r="AH104" s="504" t="s">
        <v>210</v>
      </c>
      <c r="AI104" s="505"/>
    </row>
    <row r="105" spans="2:35" ht="28.5" customHeight="1" x14ac:dyDescent="0.55000000000000004">
      <c r="B105" s="235"/>
      <c r="C105" s="236"/>
      <c r="D105" s="237"/>
      <c r="E105" s="143"/>
      <c r="F105" s="210"/>
      <c r="G105" s="144"/>
      <c r="H105" s="143"/>
      <c r="I105" s="210"/>
      <c r="J105" s="144"/>
      <c r="K105" s="143"/>
      <c r="L105" s="210"/>
      <c r="M105" s="144"/>
      <c r="N105" s="338"/>
      <c r="O105" s="339"/>
      <c r="P105" s="132"/>
      <c r="Q105" s="133"/>
      <c r="R105" s="143"/>
      <c r="S105" s="144"/>
      <c r="T105" s="132"/>
      <c r="U105" s="133"/>
      <c r="V105" s="132"/>
      <c r="W105" s="133"/>
      <c r="X105" s="153"/>
      <c r="Y105" s="131"/>
      <c r="Z105" s="132"/>
      <c r="AA105" s="133"/>
      <c r="AB105" s="149"/>
      <c r="AC105" s="150"/>
      <c r="AD105" s="196"/>
      <c r="AE105" s="197"/>
      <c r="AF105" s="438"/>
      <c r="AG105" s="439"/>
      <c r="AH105" s="506"/>
      <c r="AI105" s="507"/>
    </row>
    <row r="106" spans="2:35" ht="18" customHeight="1" x14ac:dyDescent="0.55000000000000004">
      <c r="B106" s="235"/>
      <c r="C106" s="236"/>
      <c r="D106" s="237"/>
      <c r="E106" s="143"/>
      <c r="F106" s="210"/>
      <c r="G106" s="144"/>
      <c r="H106" s="143"/>
      <c r="I106" s="210"/>
      <c r="J106" s="144"/>
      <c r="K106" s="143"/>
      <c r="L106" s="210"/>
      <c r="M106" s="144"/>
      <c r="N106" s="338"/>
      <c r="O106" s="339"/>
      <c r="P106" s="132"/>
      <c r="Q106" s="133"/>
      <c r="R106" s="143"/>
      <c r="S106" s="144"/>
      <c r="T106" s="132"/>
      <c r="U106" s="133"/>
      <c r="V106" s="132"/>
      <c r="W106" s="133"/>
      <c r="X106" s="153"/>
      <c r="Y106" s="131"/>
      <c r="Z106" s="132"/>
      <c r="AA106" s="133"/>
      <c r="AB106" s="149"/>
      <c r="AC106" s="150"/>
      <c r="AD106" s="196"/>
      <c r="AE106" s="197"/>
      <c r="AF106" s="438"/>
      <c r="AG106" s="439"/>
      <c r="AH106" s="506"/>
      <c r="AI106" s="507"/>
    </row>
    <row r="107" spans="2:35" ht="54" customHeight="1" x14ac:dyDescent="0.55000000000000004">
      <c r="B107" s="238"/>
      <c r="C107" s="239"/>
      <c r="D107" s="240"/>
      <c r="E107" s="145"/>
      <c r="F107" s="211"/>
      <c r="G107" s="146"/>
      <c r="H107" s="145"/>
      <c r="I107" s="211"/>
      <c r="J107" s="146"/>
      <c r="K107" s="145"/>
      <c r="L107" s="211"/>
      <c r="M107" s="146"/>
      <c r="N107" s="340"/>
      <c r="O107" s="341"/>
      <c r="P107" s="155"/>
      <c r="Q107" s="156"/>
      <c r="R107" s="145"/>
      <c r="S107" s="146"/>
      <c r="T107" s="155"/>
      <c r="U107" s="156"/>
      <c r="V107" s="155"/>
      <c r="W107" s="156"/>
      <c r="X107" s="154"/>
      <c r="Y107" s="157"/>
      <c r="Z107" s="155"/>
      <c r="AA107" s="156"/>
      <c r="AB107" s="158"/>
      <c r="AC107" s="159"/>
      <c r="AD107" s="198"/>
      <c r="AE107" s="199"/>
      <c r="AF107" s="440"/>
      <c r="AG107" s="441"/>
      <c r="AH107" s="494"/>
      <c r="AI107" s="495"/>
    </row>
    <row r="108" spans="2:35" ht="23.25" customHeight="1" x14ac:dyDescent="0.55000000000000004">
      <c r="B108" s="232" t="s">
        <v>107</v>
      </c>
      <c r="C108" s="233"/>
      <c r="D108" s="234"/>
      <c r="E108" s="141" t="s">
        <v>9</v>
      </c>
      <c r="F108" s="209"/>
      <c r="G108" s="142"/>
      <c r="H108" s="141" t="s">
        <v>53</v>
      </c>
      <c r="I108" s="209"/>
      <c r="J108" s="142"/>
      <c r="K108" s="141" t="s">
        <v>13</v>
      </c>
      <c r="L108" s="209"/>
      <c r="M108" s="142"/>
      <c r="N108" s="147"/>
      <c r="O108" s="148"/>
      <c r="P108" s="147">
        <v>1</v>
      </c>
      <c r="Q108" s="148"/>
      <c r="R108" s="141">
        <v>1</v>
      </c>
      <c r="S108" s="142"/>
      <c r="T108" s="94">
        <f>P108+R108</f>
        <v>2</v>
      </c>
      <c r="U108" s="95"/>
      <c r="V108" s="94"/>
      <c r="W108" s="95"/>
      <c r="X108" s="90">
        <v>1</v>
      </c>
      <c r="Y108" s="92">
        <v>1</v>
      </c>
      <c r="Z108" s="94">
        <f>X108+Y108</f>
        <v>2</v>
      </c>
      <c r="AA108" s="95"/>
      <c r="AB108" s="147">
        <v>0</v>
      </c>
      <c r="AC108" s="148"/>
      <c r="AD108" s="102">
        <v>1</v>
      </c>
      <c r="AE108" s="103"/>
      <c r="AF108" s="106" t="s">
        <v>17</v>
      </c>
      <c r="AG108" s="107"/>
      <c r="AH108" s="444"/>
      <c r="AI108" s="445"/>
    </row>
    <row r="109" spans="2:35" ht="31.5" customHeight="1" x14ac:dyDescent="0.55000000000000004">
      <c r="B109" s="235"/>
      <c r="C109" s="236"/>
      <c r="D109" s="237"/>
      <c r="E109" s="143"/>
      <c r="F109" s="210"/>
      <c r="G109" s="144"/>
      <c r="H109" s="143"/>
      <c r="I109" s="210"/>
      <c r="J109" s="144"/>
      <c r="K109" s="143"/>
      <c r="L109" s="210"/>
      <c r="M109" s="144"/>
      <c r="N109" s="149"/>
      <c r="O109" s="150"/>
      <c r="P109" s="149"/>
      <c r="Q109" s="150"/>
      <c r="R109" s="143"/>
      <c r="S109" s="144"/>
      <c r="T109" s="132"/>
      <c r="U109" s="133"/>
      <c r="V109" s="132"/>
      <c r="W109" s="133"/>
      <c r="X109" s="153"/>
      <c r="Y109" s="131"/>
      <c r="Z109" s="132"/>
      <c r="AA109" s="133"/>
      <c r="AB109" s="149"/>
      <c r="AC109" s="150"/>
      <c r="AD109" s="196"/>
      <c r="AE109" s="197"/>
      <c r="AF109" s="120"/>
      <c r="AG109" s="121"/>
      <c r="AH109" s="446"/>
      <c r="AI109" s="447"/>
    </row>
    <row r="110" spans="2:35" ht="33.75" customHeight="1" x14ac:dyDescent="0.55000000000000004">
      <c r="B110" s="235"/>
      <c r="C110" s="236"/>
      <c r="D110" s="237"/>
      <c r="E110" s="143"/>
      <c r="F110" s="210"/>
      <c r="G110" s="144"/>
      <c r="H110" s="143"/>
      <c r="I110" s="210"/>
      <c r="J110" s="144"/>
      <c r="K110" s="143"/>
      <c r="L110" s="210"/>
      <c r="M110" s="144"/>
      <c r="N110" s="149"/>
      <c r="O110" s="150"/>
      <c r="P110" s="149"/>
      <c r="Q110" s="150"/>
      <c r="R110" s="143"/>
      <c r="S110" s="144"/>
      <c r="T110" s="132"/>
      <c r="U110" s="133"/>
      <c r="V110" s="132"/>
      <c r="W110" s="133"/>
      <c r="X110" s="153"/>
      <c r="Y110" s="131"/>
      <c r="Z110" s="132"/>
      <c r="AA110" s="133"/>
      <c r="AB110" s="149"/>
      <c r="AC110" s="150"/>
      <c r="AD110" s="196"/>
      <c r="AE110" s="197"/>
      <c r="AF110" s="120"/>
      <c r="AG110" s="121"/>
      <c r="AH110" s="446"/>
      <c r="AI110" s="447"/>
    </row>
    <row r="111" spans="2:35" ht="42.75" customHeight="1" x14ac:dyDescent="0.55000000000000004">
      <c r="B111" s="238"/>
      <c r="C111" s="239"/>
      <c r="D111" s="240"/>
      <c r="E111" s="145"/>
      <c r="F111" s="211"/>
      <c r="G111" s="146"/>
      <c r="H111" s="145"/>
      <c r="I111" s="211"/>
      <c r="J111" s="146"/>
      <c r="K111" s="145"/>
      <c r="L111" s="211"/>
      <c r="M111" s="146"/>
      <c r="N111" s="151"/>
      <c r="O111" s="152"/>
      <c r="P111" s="151"/>
      <c r="Q111" s="152"/>
      <c r="R111" s="145"/>
      <c r="S111" s="146"/>
      <c r="T111" s="155"/>
      <c r="U111" s="156"/>
      <c r="V111" s="155"/>
      <c r="W111" s="156"/>
      <c r="X111" s="154"/>
      <c r="Y111" s="157"/>
      <c r="Z111" s="155"/>
      <c r="AA111" s="156"/>
      <c r="AB111" s="158"/>
      <c r="AC111" s="159"/>
      <c r="AD111" s="198"/>
      <c r="AE111" s="199"/>
      <c r="AF111" s="427"/>
      <c r="AG111" s="428"/>
      <c r="AH111" s="448"/>
      <c r="AI111" s="449"/>
    </row>
    <row r="112" spans="2:35" ht="45" customHeight="1" x14ac:dyDescent="0.55000000000000004">
      <c r="B112" s="232" t="s">
        <v>108</v>
      </c>
      <c r="C112" s="233"/>
      <c r="D112" s="234"/>
      <c r="E112" s="141" t="s">
        <v>9</v>
      </c>
      <c r="F112" s="209"/>
      <c r="G112" s="142"/>
      <c r="H112" s="141" t="s">
        <v>53</v>
      </c>
      <c r="I112" s="209"/>
      <c r="J112" s="142"/>
      <c r="K112" s="141" t="s">
        <v>13</v>
      </c>
      <c r="L112" s="209"/>
      <c r="M112" s="142"/>
      <c r="N112" s="147"/>
      <c r="O112" s="148"/>
      <c r="P112" s="147">
        <v>1</v>
      </c>
      <c r="Q112" s="148"/>
      <c r="R112" s="141">
        <v>1</v>
      </c>
      <c r="S112" s="142"/>
      <c r="T112" s="94">
        <f>P112+R112</f>
        <v>2</v>
      </c>
      <c r="U112" s="95"/>
      <c r="V112" s="94"/>
      <c r="W112" s="95"/>
      <c r="X112" s="90">
        <v>1</v>
      </c>
      <c r="Y112" s="92">
        <v>1</v>
      </c>
      <c r="Z112" s="141">
        <f>X112+Y112</f>
        <v>2</v>
      </c>
      <c r="AA112" s="142"/>
      <c r="AB112" s="147">
        <v>0</v>
      </c>
      <c r="AC112" s="148"/>
      <c r="AD112" s="114">
        <v>1</v>
      </c>
      <c r="AE112" s="115"/>
      <c r="AF112" s="106" t="s">
        <v>14</v>
      </c>
      <c r="AG112" s="107"/>
      <c r="AH112" s="200"/>
      <c r="AI112" s="275"/>
    </row>
    <row r="113" spans="2:37" ht="42" customHeight="1" x14ac:dyDescent="0.55000000000000004">
      <c r="B113" s="235"/>
      <c r="C113" s="236"/>
      <c r="D113" s="237"/>
      <c r="E113" s="143"/>
      <c r="F113" s="210"/>
      <c r="G113" s="144"/>
      <c r="H113" s="143"/>
      <c r="I113" s="210"/>
      <c r="J113" s="144"/>
      <c r="K113" s="143"/>
      <c r="L113" s="210"/>
      <c r="M113" s="144"/>
      <c r="N113" s="149"/>
      <c r="O113" s="150"/>
      <c r="P113" s="149"/>
      <c r="Q113" s="150"/>
      <c r="R113" s="143"/>
      <c r="S113" s="144"/>
      <c r="T113" s="132"/>
      <c r="U113" s="133"/>
      <c r="V113" s="132"/>
      <c r="W113" s="133"/>
      <c r="X113" s="153"/>
      <c r="Y113" s="131"/>
      <c r="Z113" s="143"/>
      <c r="AA113" s="144"/>
      <c r="AB113" s="149"/>
      <c r="AC113" s="150"/>
      <c r="AD113" s="116"/>
      <c r="AE113" s="117"/>
      <c r="AF113" s="120"/>
      <c r="AG113" s="121"/>
      <c r="AH113" s="276"/>
      <c r="AI113" s="277"/>
    </row>
    <row r="114" spans="2:37" ht="39" customHeight="1" x14ac:dyDescent="0.55000000000000004">
      <c r="B114" s="235"/>
      <c r="C114" s="236"/>
      <c r="D114" s="237"/>
      <c r="E114" s="143"/>
      <c r="F114" s="210"/>
      <c r="G114" s="144"/>
      <c r="H114" s="143"/>
      <c r="I114" s="210"/>
      <c r="J114" s="144"/>
      <c r="K114" s="143"/>
      <c r="L114" s="210"/>
      <c r="M114" s="144"/>
      <c r="N114" s="149"/>
      <c r="O114" s="150"/>
      <c r="P114" s="149"/>
      <c r="Q114" s="150"/>
      <c r="R114" s="143"/>
      <c r="S114" s="144"/>
      <c r="T114" s="132"/>
      <c r="U114" s="133"/>
      <c r="V114" s="132"/>
      <c r="W114" s="133"/>
      <c r="X114" s="153"/>
      <c r="Y114" s="131"/>
      <c r="Z114" s="143"/>
      <c r="AA114" s="144"/>
      <c r="AB114" s="149"/>
      <c r="AC114" s="150"/>
      <c r="AD114" s="116"/>
      <c r="AE114" s="117"/>
      <c r="AF114" s="120"/>
      <c r="AG114" s="121"/>
      <c r="AH114" s="276"/>
      <c r="AI114" s="277"/>
    </row>
    <row r="115" spans="2:37" ht="54" customHeight="1" x14ac:dyDescent="0.55000000000000004">
      <c r="B115" s="238"/>
      <c r="C115" s="239"/>
      <c r="D115" s="240"/>
      <c r="E115" s="145"/>
      <c r="F115" s="211"/>
      <c r="G115" s="146"/>
      <c r="H115" s="145"/>
      <c r="I115" s="211"/>
      <c r="J115" s="146"/>
      <c r="K115" s="145"/>
      <c r="L115" s="211"/>
      <c r="M115" s="146"/>
      <c r="N115" s="151"/>
      <c r="O115" s="152"/>
      <c r="P115" s="151"/>
      <c r="Q115" s="152"/>
      <c r="R115" s="145"/>
      <c r="S115" s="146"/>
      <c r="T115" s="155"/>
      <c r="U115" s="156"/>
      <c r="V115" s="155"/>
      <c r="W115" s="156"/>
      <c r="X115" s="154"/>
      <c r="Y115" s="157"/>
      <c r="Z115" s="306"/>
      <c r="AA115" s="308"/>
      <c r="AB115" s="151"/>
      <c r="AC115" s="152"/>
      <c r="AD115" s="139"/>
      <c r="AE115" s="140"/>
      <c r="AF115" s="108"/>
      <c r="AG115" s="109"/>
      <c r="AH115" s="278"/>
      <c r="AI115" s="279"/>
    </row>
    <row r="116" spans="2:37" ht="35.25" customHeight="1" x14ac:dyDescent="0.55000000000000004">
      <c r="B116" s="232" t="s">
        <v>109</v>
      </c>
      <c r="C116" s="233"/>
      <c r="D116" s="234"/>
      <c r="E116" s="141" t="s">
        <v>9</v>
      </c>
      <c r="F116" s="209"/>
      <c r="G116" s="142"/>
      <c r="H116" s="141" t="s">
        <v>53</v>
      </c>
      <c r="I116" s="209"/>
      <c r="J116" s="142"/>
      <c r="K116" s="141" t="s">
        <v>13</v>
      </c>
      <c r="L116" s="209"/>
      <c r="M116" s="142"/>
      <c r="N116" s="336"/>
      <c r="O116" s="337"/>
      <c r="P116" s="94">
        <v>1</v>
      </c>
      <c r="Q116" s="95"/>
      <c r="R116" s="141">
        <v>1</v>
      </c>
      <c r="S116" s="142"/>
      <c r="T116" s="94">
        <f>P116+R116</f>
        <v>2</v>
      </c>
      <c r="U116" s="95"/>
      <c r="V116" s="94"/>
      <c r="W116" s="95"/>
      <c r="X116" s="90">
        <v>1</v>
      </c>
      <c r="Y116" s="92">
        <v>1</v>
      </c>
      <c r="Z116" s="141">
        <f>X116+Y116</f>
        <v>2</v>
      </c>
      <c r="AA116" s="142"/>
      <c r="AB116" s="147">
        <v>0</v>
      </c>
      <c r="AC116" s="148"/>
      <c r="AD116" s="102">
        <v>1</v>
      </c>
      <c r="AE116" s="103"/>
      <c r="AF116" s="106" t="s">
        <v>14</v>
      </c>
      <c r="AG116" s="107"/>
      <c r="AH116" s="200"/>
      <c r="AI116" s="275"/>
      <c r="AK116" s="509"/>
    </row>
    <row r="117" spans="2:37" ht="21" customHeight="1" x14ac:dyDescent="0.55000000000000004">
      <c r="B117" s="235"/>
      <c r="C117" s="236"/>
      <c r="D117" s="237"/>
      <c r="E117" s="143"/>
      <c r="F117" s="210"/>
      <c r="G117" s="144"/>
      <c r="H117" s="143"/>
      <c r="I117" s="210"/>
      <c r="J117" s="144"/>
      <c r="K117" s="143"/>
      <c r="L117" s="210"/>
      <c r="M117" s="144"/>
      <c r="N117" s="338"/>
      <c r="O117" s="339"/>
      <c r="P117" s="132"/>
      <c r="Q117" s="133"/>
      <c r="R117" s="143"/>
      <c r="S117" s="144"/>
      <c r="T117" s="132"/>
      <c r="U117" s="133"/>
      <c r="V117" s="132"/>
      <c r="W117" s="133"/>
      <c r="X117" s="153"/>
      <c r="Y117" s="131"/>
      <c r="Z117" s="143"/>
      <c r="AA117" s="144"/>
      <c r="AB117" s="149"/>
      <c r="AC117" s="150"/>
      <c r="AD117" s="196"/>
      <c r="AE117" s="197"/>
      <c r="AF117" s="120"/>
      <c r="AG117" s="121"/>
      <c r="AH117" s="276"/>
      <c r="AI117" s="277"/>
    </row>
    <row r="118" spans="2:37" ht="40.5" customHeight="1" x14ac:dyDescent="0.55000000000000004">
      <c r="B118" s="235"/>
      <c r="C118" s="236"/>
      <c r="D118" s="237"/>
      <c r="E118" s="143"/>
      <c r="F118" s="210"/>
      <c r="G118" s="144"/>
      <c r="H118" s="143"/>
      <c r="I118" s="210"/>
      <c r="J118" s="144"/>
      <c r="K118" s="143"/>
      <c r="L118" s="210"/>
      <c r="M118" s="144"/>
      <c r="N118" s="338"/>
      <c r="O118" s="339"/>
      <c r="P118" s="132"/>
      <c r="Q118" s="133"/>
      <c r="R118" s="143"/>
      <c r="S118" s="144"/>
      <c r="T118" s="132"/>
      <c r="U118" s="133"/>
      <c r="V118" s="132"/>
      <c r="W118" s="133"/>
      <c r="X118" s="153"/>
      <c r="Y118" s="131"/>
      <c r="Z118" s="143"/>
      <c r="AA118" s="144"/>
      <c r="AB118" s="149"/>
      <c r="AC118" s="150"/>
      <c r="AD118" s="196"/>
      <c r="AE118" s="197"/>
      <c r="AF118" s="120"/>
      <c r="AG118" s="121"/>
      <c r="AH118" s="276"/>
      <c r="AI118" s="277"/>
      <c r="AK118" s="508"/>
    </row>
    <row r="119" spans="2:37" ht="44.25" customHeight="1" x14ac:dyDescent="0.55000000000000004">
      <c r="B119" s="238"/>
      <c r="C119" s="239"/>
      <c r="D119" s="240"/>
      <c r="E119" s="145"/>
      <c r="F119" s="211"/>
      <c r="G119" s="146"/>
      <c r="H119" s="145"/>
      <c r="I119" s="211"/>
      <c r="J119" s="146"/>
      <c r="K119" s="145"/>
      <c r="L119" s="211"/>
      <c r="M119" s="146"/>
      <c r="N119" s="340"/>
      <c r="O119" s="341"/>
      <c r="P119" s="155"/>
      <c r="Q119" s="156"/>
      <c r="R119" s="145"/>
      <c r="S119" s="146"/>
      <c r="T119" s="155"/>
      <c r="U119" s="156"/>
      <c r="V119" s="155"/>
      <c r="W119" s="156"/>
      <c r="X119" s="154"/>
      <c r="Y119" s="157"/>
      <c r="Z119" s="306"/>
      <c r="AA119" s="308"/>
      <c r="AB119" s="158"/>
      <c r="AC119" s="159"/>
      <c r="AD119" s="198"/>
      <c r="AE119" s="199"/>
      <c r="AF119" s="108"/>
      <c r="AG119" s="109"/>
      <c r="AH119" s="278"/>
      <c r="AI119" s="279"/>
      <c r="AK119" s="509"/>
    </row>
    <row r="120" spans="2:37" ht="38.25" customHeight="1" x14ac:dyDescent="0.55000000000000004">
      <c r="B120" s="232" t="s">
        <v>228</v>
      </c>
      <c r="C120" s="233"/>
      <c r="D120" s="234"/>
      <c r="E120" s="141" t="s">
        <v>9</v>
      </c>
      <c r="F120" s="209"/>
      <c r="G120" s="142"/>
      <c r="H120" s="141" t="s">
        <v>53</v>
      </c>
      <c r="I120" s="209"/>
      <c r="J120" s="142"/>
      <c r="K120" s="141" t="s">
        <v>13</v>
      </c>
      <c r="L120" s="209"/>
      <c r="M120" s="142"/>
      <c r="N120" s="147"/>
      <c r="O120" s="148"/>
      <c r="P120" s="147">
        <v>1</v>
      </c>
      <c r="Q120" s="148"/>
      <c r="R120" s="141">
        <v>1</v>
      </c>
      <c r="S120" s="142"/>
      <c r="T120" s="94">
        <f>P120+R120</f>
        <v>2</v>
      </c>
      <c r="U120" s="95"/>
      <c r="V120" s="94"/>
      <c r="W120" s="95"/>
      <c r="X120" s="90">
        <v>1</v>
      </c>
      <c r="Y120" s="92">
        <v>1</v>
      </c>
      <c r="Z120" s="94">
        <f>X120+Y120</f>
        <v>2</v>
      </c>
      <c r="AA120" s="95"/>
      <c r="AB120" s="147">
        <v>0</v>
      </c>
      <c r="AC120" s="148"/>
      <c r="AD120" s="102">
        <v>1</v>
      </c>
      <c r="AE120" s="103"/>
      <c r="AF120" s="106" t="s">
        <v>17</v>
      </c>
      <c r="AG120" s="107"/>
      <c r="AH120" s="110"/>
      <c r="AI120" s="111"/>
    </row>
    <row r="121" spans="2:37" ht="27.75" customHeight="1" x14ac:dyDescent="0.55000000000000004">
      <c r="B121" s="235"/>
      <c r="C121" s="236"/>
      <c r="D121" s="237"/>
      <c r="E121" s="143"/>
      <c r="F121" s="210"/>
      <c r="G121" s="144"/>
      <c r="H121" s="143"/>
      <c r="I121" s="210"/>
      <c r="J121" s="144"/>
      <c r="K121" s="143"/>
      <c r="L121" s="210"/>
      <c r="M121" s="144"/>
      <c r="N121" s="149"/>
      <c r="O121" s="150"/>
      <c r="P121" s="149"/>
      <c r="Q121" s="150"/>
      <c r="R121" s="143"/>
      <c r="S121" s="144"/>
      <c r="T121" s="132"/>
      <c r="U121" s="133"/>
      <c r="V121" s="132"/>
      <c r="W121" s="133"/>
      <c r="X121" s="153"/>
      <c r="Y121" s="131"/>
      <c r="Z121" s="132"/>
      <c r="AA121" s="133"/>
      <c r="AB121" s="149"/>
      <c r="AC121" s="150"/>
      <c r="AD121" s="196"/>
      <c r="AE121" s="197"/>
      <c r="AF121" s="120"/>
      <c r="AG121" s="121"/>
      <c r="AH121" s="267"/>
      <c r="AI121" s="268"/>
    </row>
    <row r="122" spans="2:37" ht="18.75" customHeight="1" x14ac:dyDescent="0.55000000000000004">
      <c r="B122" s="235"/>
      <c r="C122" s="236"/>
      <c r="D122" s="237"/>
      <c r="E122" s="143"/>
      <c r="F122" s="210"/>
      <c r="G122" s="144"/>
      <c r="H122" s="143"/>
      <c r="I122" s="210"/>
      <c r="J122" s="144"/>
      <c r="K122" s="143"/>
      <c r="L122" s="210"/>
      <c r="M122" s="144"/>
      <c r="N122" s="149"/>
      <c r="O122" s="150"/>
      <c r="P122" s="149"/>
      <c r="Q122" s="150"/>
      <c r="R122" s="143"/>
      <c r="S122" s="144"/>
      <c r="T122" s="132"/>
      <c r="U122" s="133"/>
      <c r="V122" s="132"/>
      <c r="W122" s="133"/>
      <c r="X122" s="153"/>
      <c r="Y122" s="131"/>
      <c r="Z122" s="132"/>
      <c r="AA122" s="133"/>
      <c r="AB122" s="149"/>
      <c r="AC122" s="150"/>
      <c r="AD122" s="196"/>
      <c r="AE122" s="197"/>
      <c r="AF122" s="120"/>
      <c r="AG122" s="121"/>
      <c r="AH122" s="267"/>
      <c r="AI122" s="268"/>
    </row>
    <row r="123" spans="2:37" ht="31.5" customHeight="1" x14ac:dyDescent="0.55000000000000004">
      <c r="B123" s="238"/>
      <c r="C123" s="239"/>
      <c r="D123" s="240"/>
      <c r="E123" s="145"/>
      <c r="F123" s="211"/>
      <c r="G123" s="146"/>
      <c r="H123" s="145"/>
      <c r="I123" s="211"/>
      <c r="J123" s="146"/>
      <c r="K123" s="145"/>
      <c r="L123" s="211"/>
      <c r="M123" s="146"/>
      <c r="N123" s="151"/>
      <c r="O123" s="152"/>
      <c r="P123" s="151"/>
      <c r="Q123" s="152"/>
      <c r="R123" s="145"/>
      <c r="S123" s="146"/>
      <c r="T123" s="155"/>
      <c r="U123" s="156"/>
      <c r="V123" s="155"/>
      <c r="W123" s="156"/>
      <c r="X123" s="154"/>
      <c r="Y123" s="157"/>
      <c r="Z123" s="155"/>
      <c r="AA123" s="156"/>
      <c r="AB123" s="158"/>
      <c r="AC123" s="159"/>
      <c r="AD123" s="198"/>
      <c r="AE123" s="199"/>
      <c r="AF123" s="427"/>
      <c r="AG123" s="428"/>
      <c r="AH123" s="269"/>
      <c r="AI123" s="270"/>
    </row>
    <row r="124" spans="2:37" ht="30" customHeight="1" x14ac:dyDescent="0.55000000000000004">
      <c r="B124" s="232" t="s">
        <v>180</v>
      </c>
      <c r="C124" s="233"/>
      <c r="D124" s="234"/>
      <c r="E124" s="141" t="s">
        <v>9</v>
      </c>
      <c r="F124" s="209"/>
      <c r="G124" s="142"/>
      <c r="H124" s="141" t="s">
        <v>53</v>
      </c>
      <c r="I124" s="209"/>
      <c r="J124" s="142"/>
      <c r="K124" s="141" t="s">
        <v>13</v>
      </c>
      <c r="L124" s="209"/>
      <c r="M124" s="142"/>
      <c r="N124" s="147"/>
      <c r="O124" s="148"/>
      <c r="P124" s="147">
        <v>1</v>
      </c>
      <c r="Q124" s="148"/>
      <c r="R124" s="141">
        <v>1</v>
      </c>
      <c r="S124" s="142"/>
      <c r="T124" s="94">
        <f>P124+R124</f>
        <v>2</v>
      </c>
      <c r="U124" s="95"/>
      <c r="V124" s="94"/>
      <c r="W124" s="95"/>
      <c r="X124" s="90">
        <v>0</v>
      </c>
      <c r="Y124" s="92">
        <v>0</v>
      </c>
      <c r="Z124" s="94">
        <f>X124+Y124</f>
        <v>0</v>
      </c>
      <c r="AA124" s="95"/>
      <c r="AB124" s="147">
        <v>2</v>
      </c>
      <c r="AC124" s="148"/>
      <c r="AD124" s="102">
        <v>0</v>
      </c>
      <c r="AE124" s="103"/>
      <c r="AF124" s="436" t="s">
        <v>96</v>
      </c>
      <c r="AG124" s="437"/>
      <c r="AH124" s="200" t="s">
        <v>211</v>
      </c>
      <c r="AI124" s="275"/>
    </row>
    <row r="125" spans="2:37" ht="28.5" customHeight="1" x14ac:dyDescent="0.55000000000000004">
      <c r="B125" s="235"/>
      <c r="C125" s="236"/>
      <c r="D125" s="237"/>
      <c r="E125" s="143"/>
      <c r="F125" s="210"/>
      <c r="G125" s="144"/>
      <c r="H125" s="143"/>
      <c r="I125" s="210"/>
      <c r="J125" s="144"/>
      <c r="K125" s="143"/>
      <c r="L125" s="210"/>
      <c r="M125" s="144"/>
      <c r="N125" s="149"/>
      <c r="O125" s="150"/>
      <c r="P125" s="149"/>
      <c r="Q125" s="150"/>
      <c r="R125" s="143"/>
      <c r="S125" s="144"/>
      <c r="T125" s="132"/>
      <c r="U125" s="133"/>
      <c r="V125" s="132"/>
      <c r="W125" s="133"/>
      <c r="X125" s="153"/>
      <c r="Y125" s="131"/>
      <c r="Z125" s="132"/>
      <c r="AA125" s="133"/>
      <c r="AB125" s="149"/>
      <c r="AC125" s="150"/>
      <c r="AD125" s="196"/>
      <c r="AE125" s="197"/>
      <c r="AF125" s="438"/>
      <c r="AG125" s="439"/>
      <c r="AH125" s="276"/>
      <c r="AI125" s="277"/>
    </row>
    <row r="126" spans="2:37" ht="27.75" customHeight="1" x14ac:dyDescent="0.55000000000000004">
      <c r="B126" s="235"/>
      <c r="C126" s="236"/>
      <c r="D126" s="237"/>
      <c r="E126" s="143"/>
      <c r="F126" s="210"/>
      <c r="G126" s="144"/>
      <c r="H126" s="143"/>
      <c r="I126" s="210"/>
      <c r="J126" s="144"/>
      <c r="K126" s="143"/>
      <c r="L126" s="210"/>
      <c r="M126" s="144"/>
      <c r="N126" s="149"/>
      <c r="O126" s="150"/>
      <c r="P126" s="149"/>
      <c r="Q126" s="150"/>
      <c r="R126" s="143"/>
      <c r="S126" s="144"/>
      <c r="T126" s="132"/>
      <c r="U126" s="133"/>
      <c r="V126" s="132"/>
      <c r="W126" s="133"/>
      <c r="X126" s="153"/>
      <c r="Y126" s="131"/>
      <c r="Z126" s="132"/>
      <c r="AA126" s="133"/>
      <c r="AB126" s="149"/>
      <c r="AC126" s="150"/>
      <c r="AD126" s="196"/>
      <c r="AE126" s="197"/>
      <c r="AF126" s="438"/>
      <c r="AG126" s="439"/>
      <c r="AH126" s="276"/>
      <c r="AI126" s="277"/>
    </row>
    <row r="127" spans="2:37" ht="18" customHeight="1" x14ac:dyDescent="0.55000000000000004">
      <c r="B127" s="238"/>
      <c r="C127" s="239"/>
      <c r="D127" s="240"/>
      <c r="E127" s="145"/>
      <c r="F127" s="211"/>
      <c r="G127" s="146"/>
      <c r="H127" s="145"/>
      <c r="I127" s="211"/>
      <c r="J127" s="146"/>
      <c r="K127" s="145"/>
      <c r="L127" s="211"/>
      <c r="M127" s="146"/>
      <c r="N127" s="151"/>
      <c r="O127" s="152"/>
      <c r="P127" s="151"/>
      <c r="Q127" s="152"/>
      <c r="R127" s="145"/>
      <c r="S127" s="146"/>
      <c r="T127" s="155"/>
      <c r="U127" s="156"/>
      <c r="V127" s="155"/>
      <c r="W127" s="156"/>
      <c r="X127" s="154"/>
      <c r="Y127" s="157"/>
      <c r="Z127" s="155"/>
      <c r="AA127" s="156"/>
      <c r="AB127" s="158"/>
      <c r="AC127" s="159"/>
      <c r="AD127" s="198"/>
      <c r="AE127" s="199"/>
      <c r="AF127" s="454"/>
      <c r="AG127" s="455"/>
      <c r="AH127" s="442"/>
      <c r="AI127" s="443"/>
    </row>
    <row r="128" spans="2:37" ht="25.5" customHeight="1" x14ac:dyDescent="0.55000000000000004">
      <c r="B128" s="318" t="s">
        <v>22</v>
      </c>
      <c r="C128" s="319"/>
      <c r="D128" s="83" t="s">
        <v>229</v>
      </c>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18"/>
      <c r="AC128" s="18"/>
      <c r="AD128" s="18"/>
      <c r="AE128" s="18"/>
      <c r="AF128" s="18"/>
      <c r="AG128" s="18"/>
      <c r="AH128" s="18"/>
      <c r="AI128" s="28"/>
    </row>
    <row r="129" spans="2:35" ht="22.5" customHeight="1" x14ac:dyDescent="0.55000000000000004">
      <c r="B129" s="353" t="s">
        <v>213</v>
      </c>
      <c r="C129" s="350"/>
      <c r="D129" s="43" t="s">
        <v>230</v>
      </c>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18"/>
      <c r="AC129" s="18"/>
      <c r="AD129" s="18"/>
      <c r="AE129" s="18"/>
      <c r="AF129" s="18"/>
      <c r="AG129" s="18"/>
      <c r="AH129" s="18"/>
      <c r="AI129" s="28"/>
    </row>
    <row r="130" spans="2:35" ht="21.75" customHeight="1" x14ac:dyDescent="0.55000000000000004">
      <c r="B130" s="299" t="s">
        <v>24</v>
      </c>
      <c r="C130" s="300"/>
      <c r="D130" s="46"/>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29"/>
      <c r="AC130" s="29"/>
      <c r="AD130" s="29"/>
      <c r="AE130" s="29"/>
      <c r="AF130" s="29"/>
      <c r="AG130" s="29"/>
      <c r="AH130" s="29"/>
      <c r="AI130" s="30"/>
    </row>
    <row r="131" spans="2:35" ht="24" customHeight="1" x14ac:dyDescent="0.55000000000000004">
      <c r="B131" s="301" t="s">
        <v>26</v>
      </c>
      <c r="C131" s="302"/>
      <c r="D131" s="58"/>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34"/>
      <c r="AC131" s="34"/>
      <c r="AD131" s="34"/>
      <c r="AE131" s="34"/>
      <c r="AF131" s="34"/>
      <c r="AG131" s="34"/>
      <c r="AH131" s="34"/>
      <c r="AI131" s="35"/>
    </row>
    <row r="132" spans="2:35" ht="27" customHeight="1" x14ac:dyDescent="0.55000000000000004">
      <c r="B132" s="301" t="s">
        <v>28</v>
      </c>
      <c r="C132" s="302"/>
      <c r="D132" s="43" t="s">
        <v>21</v>
      </c>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29"/>
      <c r="AC132" s="29"/>
      <c r="AD132" s="29"/>
      <c r="AE132" s="29"/>
      <c r="AF132" s="29"/>
      <c r="AG132" s="29"/>
      <c r="AH132" s="29"/>
      <c r="AI132" s="30"/>
    </row>
    <row r="133" spans="2:35" ht="24.75" customHeight="1" x14ac:dyDescent="0.55000000000000004">
      <c r="B133" s="228" t="s">
        <v>29</v>
      </c>
      <c r="C133" s="229"/>
      <c r="D133" s="43" t="s">
        <v>161</v>
      </c>
      <c r="E133" s="44"/>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28"/>
    </row>
    <row r="134" spans="2:35" ht="23.25" customHeight="1" x14ac:dyDescent="0.55000000000000004">
      <c r="B134" s="230" t="s">
        <v>30</v>
      </c>
      <c r="C134" s="231"/>
      <c r="D134" s="50" t="s">
        <v>134</v>
      </c>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36"/>
    </row>
    <row r="135" spans="2:35" ht="44.25" customHeight="1" x14ac:dyDescent="0.55000000000000004">
      <c r="B135" s="292" t="s">
        <v>31</v>
      </c>
      <c r="C135" s="293"/>
      <c r="D135" s="342"/>
      <c r="E135" s="343" t="s">
        <v>32</v>
      </c>
      <c r="F135" s="344"/>
      <c r="G135" s="342"/>
      <c r="H135" s="343" t="s">
        <v>33</v>
      </c>
      <c r="I135" s="344"/>
      <c r="J135" s="342"/>
      <c r="K135" s="343" t="s">
        <v>34</v>
      </c>
      <c r="L135" s="344"/>
      <c r="M135" s="342"/>
      <c r="N135" s="343" t="s">
        <v>171</v>
      </c>
      <c r="O135" s="342"/>
      <c r="P135" s="343" t="s">
        <v>173</v>
      </c>
      <c r="Q135" s="342"/>
      <c r="R135" s="343" t="s">
        <v>172</v>
      </c>
      <c r="S135" s="342"/>
      <c r="T135" s="343" t="s">
        <v>35</v>
      </c>
      <c r="U135" s="346"/>
      <c r="V135" s="347" t="s">
        <v>171</v>
      </c>
      <c r="W135" s="348"/>
      <c r="X135" s="60" t="s">
        <v>173</v>
      </c>
      <c r="Y135" s="60" t="s">
        <v>179</v>
      </c>
      <c r="Z135" s="343" t="s">
        <v>35</v>
      </c>
      <c r="AA135" s="348"/>
      <c r="AB135" s="222" t="s">
        <v>0</v>
      </c>
      <c r="AC135" s="274"/>
      <c r="AD135" s="222" t="s">
        <v>1</v>
      </c>
      <c r="AE135" s="274"/>
      <c r="AF135" s="222" t="s">
        <v>86</v>
      </c>
      <c r="AG135" s="274"/>
      <c r="AH135" s="222" t="s">
        <v>87</v>
      </c>
      <c r="AI135" s="274"/>
    </row>
    <row r="136" spans="2:35" ht="48.75" customHeight="1" x14ac:dyDescent="0.55000000000000004">
      <c r="B136" s="232" t="s">
        <v>231</v>
      </c>
      <c r="C136" s="233"/>
      <c r="D136" s="234"/>
      <c r="E136" s="141" t="s">
        <v>9</v>
      </c>
      <c r="F136" s="209"/>
      <c r="G136" s="142"/>
      <c r="H136" s="141" t="s">
        <v>54</v>
      </c>
      <c r="I136" s="209"/>
      <c r="J136" s="142"/>
      <c r="K136" s="141" t="s">
        <v>55</v>
      </c>
      <c r="L136" s="209"/>
      <c r="M136" s="142"/>
      <c r="N136" s="330"/>
      <c r="O136" s="331"/>
      <c r="P136" s="147">
        <v>1</v>
      </c>
      <c r="Q136" s="148"/>
      <c r="R136" s="141"/>
      <c r="S136" s="142"/>
      <c r="T136" s="147">
        <v>1</v>
      </c>
      <c r="U136" s="148"/>
      <c r="V136" s="147"/>
      <c r="W136" s="148"/>
      <c r="X136" s="160">
        <v>1</v>
      </c>
      <c r="Y136" s="92"/>
      <c r="Z136" s="147">
        <v>1</v>
      </c>
      <c r="AA136" s="148"/>
      <c r="AB136" s="147">
        <v>0</v>
      </c>
      <c r="AC136" s="148"/>
      <c r="AD136" s="102">
        <v>1</v>
      </c>
      <c r="AE136" s="103"/>
      <c r="AF136" s="106" t="s">
        <v>17</v>
      </c>
      <c r="AG136" s="107"/>
      <c r="AH136" s="122"/>
      <c r="AI136" s="123"/>
    </row>
    <row r="137" spans="2:35" ht="73.5" customHeight="1" x14ac:dyDescent="0.55000000000000004">
      <c r="B137" s="235"/>
      <c r="C137" s="236"/>
      <c r="D137" s="237"/>
      <c r="E137" s="143"/>
      <c r="F137" s="210"/>
      <c r="G137" s="144"/>
      <c r="H137" s="143"/>
      <c r="I137" s="210"/>
      <c r="J137" s="144"/>
      <c r="K137" s="143"/>
      <c r="L137" s="210"/>
      <c r="M137" s="144"/>
      <c r="N137" s="332"/>
      <c r="O137" s="333"/>
      <c r="P137" s="149"/>
      <c r="Q137" s="150"/>
      <c r="R137" s="143"/>
      <c r="S137" s="144"/>
      <c r="T137" s="149"/>
      <c r="U137" s="150"/>
      <c r="V137" s="149"/>
      <c r="W137" s="150"/>
      <c r="X137" s="161"/>
      <c r="Y137" s="131"/>
      <c r="Z137" s="149"/>
      <c r="AA137" s="150"/>
      <c r="AB137" s="149"/>
      <c r="AC137" s="150"/>
      <c r="AD137" s="196"/>
      <c r="AE137" s="197"/>
      <c r="AF137" s="120"/>
      <c r="AG137" s="121"/>
      <c r="AH137" s="124"/>
      <c r="AI137" s="125"/>
    </row>
    <row r="138" spans="2:35" ht="39.75" customHeight="1" x14ac:dyDescent="0.55000000000000004">
      <c r="B138" s="235"/>
      <c r="C138" s="236"/>
      <c r="D138" s="237"/>
      <c r="E138" s="143"/>
      <c r="F138" s="210"/>
      <c r="G138" s="144"/>
      <c r="H138" s="143"/>
      <c r="I138" s="210"/>
      <c r="J138" s="144"/>
      <c r="K138" s="143"/>
      <c r="L138" s="210"/>
      <c r="M138" s="144"/>
      <c r="N138" s="332"/>
      <c r="O138" s="333"/>
      <c r="P138" s="149"/>
      <c r="Q138" s="150"/>
      <c r="R138" s="143"/>
      <c r="S138" s="144"/>
      <c r="T138" s="149"/>
      <c r="U138" s="150"/>
      <c r="V138" s="149"/>
      <c r="W138" s="150"/>
      <c r="X138" s="161"/>
      <c r="Y138" s="131"/>
      <c r="Z138" s="149"/>
      <c r="AA138" s="150"/>
      <c r="AB138" s="149"/>
      <c r="AC138" s="150"/>
      <c r="AD138" s="196"/>
      <c r="AE138" s="197"/>
      <c r="AF138" s="120"/>
      <c r="AG138" s="121"/>
      <c r="AH138" s="124"/>
      <c r="AI138" s="125"/>
    </row>
    <row r="139" spans="2:35" ht="12" customHeight="1" x14ac:dyDescent="0.55000000000000004">
      <c r="B139" s="238"/>
      <c r="C139" s="239"/>
      <c r="D139" s="240"/>
      <c r="E139" s="145"/>
      <c r="F139" s="211"/>
      <c r="G139" s="146"/>
      <c r="H139" s="145"/>
      <c r="I139" s="211"/>
      <c r="J139" s="146"/>
      <c r="K139" s="145"/>
      <c r="L139" s="211"/>
      <c r="M139" s="146"/>
      <c r="N139" s="334"/>
      <c r="O139" s="335"/>
      <c r="P139" s="151"/>
      <c r="Q139" s="152"/>
      <c r="R139" s="145"/>
      <c r="S139" s="146"/>
      <c r="T139" s="151"/>
      <c r="U139" s="152"/>
      <c r="V139" s="151"/>
      <c r="W139" s="152"/>
      <c r="X139" s="162"/>
      <c r="Y139" s="157"/>
      <c r="Z139" s="158"/>
      <c r="AA139" s="159"/>
      <c r="AB139" s="151"/>
      <c r="AC139" s="152"/>
      <c r="AD139" s="104"/>
      <c r="AE139" s="105"/>
      <c r="AF139" s="108"/>
      <c r="AG139" s="109"/>
      <c r="AH139" s="425"/>
      <c r="AI139" s="426"/>
    </row>
    <row r="140" spans="2:35" ht="38.25" customHeight="1" x14ac:dyDescent="0.55000000000000004">
      <c r="B140" s="232" t="s">
        <v>232</v>
      </c>
      <c r="C140" s="233"/>
      <c r="D140" s="234"/>
      <c r="E140" s="141" t="s">
        <v>9</v>
      </c>
      <c r="F140" s="209"/>
      <c r="G140" s="142"/>
      <c r="H140" s="141" t="s">
        <v>56</v>
      </c>
      <c r="I140" s="209"/>
      <c r="J140" s="142"/>
      <c r="K140" s="141" t="s">
        <v>57</v>
      </c>
      <c r="L140" s="209"/>
      <c r="M140" s="142"/>
      <c r="N140" s="141"/>
      <c r="O140" s="142"/>
      <c r="P140" s="141">
        <v>1</v>
      </c>
      <c r="Q140" s="142"/>
      <c r="R140" s="141"/>
      <c r="S140" s="142"/>
      <c r="T140" s="147">
        <f>N140+P140+R140</f>
        <v>1</v>
      </c>
      <c r="U140" s="148"/>
      <c r="V140" s="147"/>
      <c r="W140" s="148"/>
      <c r="X140" s="160">
        <v>1</v>
      </c>
      <c r="Y140" s="92"/>
      <c r="Z140" s="147">
        <v>1</v>
      </c>
      <c r="AA140" s="148"/>
      <c r="AB140" s="147">
        <v>0</v>
      </c>
      <c r="AC140" s="148"/>
      <c r="AD140" s="102">
        <v>1</v>
      </c>
      <c r="AE140" s="103"/>
      <c r="AF140" s="106" t="s">
        <v>17</v>
      </c>
      <c r="AG140" s="107"/>
      <c r="AH140" s="450"/>
      <c r="AI140" s="202"/>
    </row>
    <row r="141" spans="2:35" ht="25.5" customHeight="1" x14ac:dyDescent="0.55000000000000004">
      <c r="B141" s="235"/>
      <c r="C141" s="236"/>
      <c r="D141" s="237"/>
      <c r="E141" s="143"/>
      <c r="F141" s="210"/>
      <c r="G141" s="144"/>
      <c r="H141" s="143"/>
      <c r="I141" s="210"/>
      <c r="J141" s="144"/>
      <c r="K141" s="143"/>
      <c r="L141" s="210"/>
      <c r="M141" s="144"/>
      <c r="N141" s="143"/>
      <c r="O141" s="144"/>
      <c r="P141" s="143"/>
      <c r="Q141" s="144"/>
      <c r="R141" s="143"/>
      <c r="S141" s="144"/>
      <c r="T141" s="149"/>
      <c r="U141" s="150"/>
      <c r="V141" s="149"/>
      <c r="W141" s="150"/>
      <c r="X141" s="161"/>
      <c r="Y141" s="131"/>
      <c r="Z141" s="149"/>
      <c r="AA141" s="150"/>
      <c r="AB141" s="149"/>
      <c r="AC141" s="150"/>
      <c r="AD141" s="196"/>
      <c r="AE141" s="197"/>
      <c r="AF141" s="120"/>
      <c r="AG141" s="121"/>
      <c r="AH141" s="203"/>
      <c r="AI141" s="205"/>
    </row>
    <row r="142" spans="2:35" ht="39" customHeight="1" x14ac:dyDescent="0.55000000000000004">
      <c r="B142" s="235"/>
      <c r="C142" s="236"/>
      <c r="D142" s="237"/>
      <c r="E142" s="143"/>
      <c r="F142" s="210"/>
      <c r="G142" s="144"/>
      <c r="H142" s="143"/>
      <c r="I142" s="210"/>
      <c r="J142" s="144"/>
      <c r="K142" s="143"/>
      <c r="L142" s="210"/>
      <c r="M142" s="144"/>
      <c r="N142" s="143"/>
      <c r="O142" s="144"/>
      <c r="P142" s="143"/>
      <c r="Q142" s="144"/>
      <c r="R142" s="143"/>
      <c r="S142" s="144"/>
      <c r="T142" s="149"/>
      <c r="U142" s="150"/>
      <c r="V142" s="149"/>
      <c r="W142" s="150"/>
      <c r="X142" s="161"/>
      <c r="Y142" s="131"/>
      <c r="Z142" s="149"/>
      <c r="AA142" s="150"/>
      <c r="AB142" s="149"/>
      <c r="AC142" s="150"/>
      <c r="AD142" s="196"/>
      <c r="AE142" s="197"/>
      <c r="AF142" s="120"/>
      <c r="AG142" s="121"/>
      <c r="AH142" s="203"/>
      <c r="AI142" s="205"/>
    </row>
    <row r="143" spans="2:35" ht="39.75" customHeight="1" x14ac:dyDescent="0.55000000000000004">
      <c r="B143" s="238"/>
      <c r="C143" s="239"/>
      <c r="D143" s="240"/>
      <c r="E143" s="145"/>
      <c r="F143" s="211"/>
      <c r="G143" s="146"/>
      <c r="H143" s="145"/>
      <c r="I143" s="211"/>
      <c r="J143" s="146"/>
      <c r="K143" s="145"/>
      <c r="L143" s="211"/>
      <c r="M143" s="146"/>
      <c r="N143" s="145"/>
      <c r="O143" s="146"/>
      <c r="P143" s="145"/>
      <c r="Q143" s="146"/>
      <c r="R143" s="145"/>
      <c r="S143" s="146"/>
      <c r="T143" s="151"/>
      <c r="U143" s="152"/>
      <c r="V143" s="151"/>
      <c r="W143" s="152"/>
      <c r="X143" s="162"/>
      <c r="Y143" s="157"/>
      <c r="Z143" s="158"/>
      <c r="AA143" s="159"/>
      <c r="AB143" s="158"/>
      <c r="AC143" s="159"/>
      <c r="AD143" s="104"/>
      <c r="AE143" s="105"/>
      <c r="AF143" s="108"/>
      <c r="AG143" s="109"/>
      <c r="AH143" s="280"/>
      <c r="AI143" s="281"/>
    </row>
    <row r="144" spans="2:35" ht="33.75" customHeight="1" x14ac:dyDescent="0.55000000000000004">
      <c r="B144" s="232" t="s">
        <v>110</v>
      </c>
      <c r="C144" s="233"/>
      <c r="D144" s="234"/>
      <c r="E144" s="141" t="s">
        <v>9</v>
      </c>
      <c r="F144" s="209"/>
      <c r="G144" s="142"/>
      <c r="H144" s="141" t="s">
        <v>233</v>
      </c>
      <c r="I144" s="209"/>
      <c r="J144" s="142"/>
      <c r="K144" s="141" t="s">
        <v>58</v>
      </c>
      <c r="L144" s="209"/>
      <c r="M144" s="142"/>
      <c r="N144" s="147"/>
      <c r="O144" s="148"/>
      <c r="P144" s="147">
        <v>1</v>
      </c>
      <c r="Q144" s="148"/>
      <c r="R144" s="141"/>
      <c r="S144" s="142"/>
      <c r="T144" s="147">
        <v>1</v>
      </c>
      <c r="U144" s="148"/>
      <c r="V144" s="147"/>
      <c r="W144" s="148"/>
      <c r="X144" s="160">
        <v>1</v>
      </c>
      <c r="Y144" s="92"/>
      <c r="Z144" s="147">
        <v>1</v>
      </c>
      <c r="AA144" s="148"/>
      <c r="AB144" s="147">
        <v>0</v>
      </c>
      <c r="AC144" s="148"/>
      <c r="AD144" s="102">
        <v>1</v>
      </c>
      <c r="AE144" s="103"/>
      <c r="AF144" s="106" t="s">
        <v>17</v>
      </c>
      <c r="AG144" s="107"/>
      <c r="AH144" s="110"/>
      <c r="AI144" s="111"/>
    </row>
    <row r="145" spans="2:37" ht="30" customHeight="1" x14ac:dyDescent="0.55000000000000004">
      <c r="B145" s="235"/>
      <c r="C145" s="236"/>
      <c r="D145" s="237"/>
      <c r="E145" s="143"/>
      <c r="F145" s="210"/>
      <c r="G145" s="144"/>
      <c r="H145" s="143"/>
      <c r="I145" s="210"/>
      <c r="J145" s="144"/>
      <c r="K145" s="143"/>
      <c r="L145" s="210"/>
      <c r="M145" s="144"/>
      <c r="N145" s="149"/>
      <c r="O145" s="150"/>
      <c r="P145" s="149"/>
      <c r="Q145" s="150"/>
      <c r="R145" s="143"/>
      <c r="S145" s="144"/>
      <c r="T145" s="149"/>
      <c r="U145" s="150"/>
      <c r="V145" s="149"/>
      <c r="W145" s="150"/>
      <c r="X145" s="161"/>
      <c r="Y145" s="131"/>
      <c r="Z145" s="149"/>
      <c r="AA145" s="150"/>
      <c r="AB145" s="149"/>
      <c r="AC145" s="150"/>
      <c r="AD145" s="196"/>
      <c r="AE145" s="197"/>
      <c r="AF145" s="120"/>
      <c r="AG145" s="121"/>
      <c r="AH145" s="267"/>
      <c r="AI145" s="268"/>
    </row>
    <row r="146" spans="2:37" ht="39" customHeight="1" x14ac:dyDescent="0.55000000000000004">
      <c r="B146" s="235"/>
      <c r="C146" s="236"/>
      <c r="D146" s="237"/>
      <c r="E146" s="143"/>
      <c r="F146" s="210"/>
      <c r="G146" s="144"/>
      <c r="H146" s="143"/>
      <c r="I146" s="210"/>
      <c r="J146" s="144"/>
      <c r="K146" s="143"/>
      <c r="L146" s="210"/>
      <c r="M146" s="144"/>
      <c r="N146" s="149"/>
      <c r="O146" s="150"/>
      <c r="P146" s="149"/>
      <c r="Q146" s="150"/>
      <c r="R146" s="143"/>
      <c r="S146" s="144"/>
      <c r="T146" s="149"/>
      <c r="U146" s="150"/>
      <c r="V146" s="149"/>
      <c r="W146" s="150"/>
      <c r="X146" s="161"/>
      <c r="Y146" s="131"/>
      <c r="Z146" s="149"/>
      <c r="AA146" s="150"/>
      <c r="AB146" s="149"/>
      <c r="AC146" s="150"/>
      <c r="AD146" s="196"/>
      <c r="AE146" s="197"/>
      <c r="AF146" s="120"/>
      <c r="AG146" s="121"/>
      <c r="AH146" s="267"/>
      <c r="AI146" s="268"/>
    </row>
    <row r="147" spans="2:37" ht="56.25" customHeight="1" x14ac:dyDescent="0.55000000000000004">
      <c r="B147" s="238"/>
      <c r="C147" s="239"/>
      <c r="D147" s="240"/>
      <c r="E147" s="145"/>
      <c r="F147" s="211"/>
      <c r="G147" s="146"/>
      <c r="H147" s="145"/>
      <c r="I147" s="211"/>
      <c r="J147" s="146"/>
      <c r="K147" s="145"/>
      <c r="L147" s="211"/>
      <c r="M147" s="146"/>
      <c r="N147" s="151"/>
      <c r="O147" s="152"/>
      <c r="P147" s="151"/>
      <c r="Q147" s="152"/>
      <c r="R147" s="145"/>
      <c r="S147" s="146"/>
      <c r="T147" s="151"/>
      <c r="U147" s="152"/>
      <c r="V147" s="151"/>
      <c r="W147" s="152"/>
      <c r="X147" s="162"/>
      <c r="Y147" s="157"/>
      <c r="Z147" s="158"/>
      <c r="AA147" s="159"/>
      <c r="AB147" s="158"/>
      <c r="AC147" s="159"/>
      <c r="AD147" s="104"/>
      <c r="AE147" s="105"/>
      <c r="AF147" s="108"/>
      <c r="AG147" s="109"/>
      <c r="AH147" s="269"/>
      <c r="AI147" s="270"/>
    </row>
    <row r="148" spans="2:37" ht="28.5" customHeight="1" x14ac:dyDescent="0.55000000000000004">
      <c r="B148" s="228" t="s">
        <v>22</v>
      </c>
      <c r="C148" s="229"/>
      <c r="D148" s="43" t="s">
        <v>38</v>
      </c>
      <c r="E148" s="44"/>
      <c r="F148" s="44"/>
      <c r="G148" s="44"/>
      <c r="H148" s="44"/>
      <c r="I148" s="44"/>
      <c r="J148" s="44"/>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28"/>
    </row>
    <row r="149" spans="2:37" ht="23.25" customHeight="1" x14ac:dyDescent="0.55000000000000004">
      <c r="B149" s="353" t="s">
        <v>213</v>
      </c>
      <c r="C149" s="350"/>
      <c r="D149" s="88" t="s">
        <v>234</v>
      </c>
      <c r="E149" s="44"/>
      <c r="F149" s="44"/>
      <c r="G149" s="44"/>
      <c r="H149" s="44"/>
      <c r="I149" s="44"/>
      <c r="J149" s="44"/>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28"/>
    </row>
    <row r="150" spans="2:37" ht="24.75" customHeight="1" x14ac:dyDescent="0.55000000000000004">
      <c r="B150" s="354" t="s">
        <v>24</v>
      </c>
      <c r="C150" s="355"/>
      <c r="D150" s="43" t="s">
        <v>235</v>
      </c>
      <c r="E150" s="61"/>
      <c r="F150" s="61"/>
      <c r="G150" s="61"/>
      <c r="H150" s="61"/>
      <c r="I150" s="61"/>
      <c r="J150" s="47"/>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30"/>
    </row>
    <row r="151" spans="2:37" ht="18" customHeight="1" x14ac:dyDescent="0.55000000000000004">
      <c r="B151" s="301" t="s">
        <v>26</v>
      </c>
      <c r="C151" s="302"/>
      <c r="D151" s="43" t="s">
        <v>27</v>
      </c>
      <c r="E151" s="47"/>
      <c r="F151" s="47"/>
      <c r="G151" s="47"/>
      <c r="H151" s="47"/>
      <c r="I151" s="47"/>
      <c r="J151" s="47"/>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30"/>
    </row>
    <row r="152" spans="2:37" ht="21" customHeight="1" x14ac:dyDescent="0.55000000000000004">
      <c r="B152" s="301" t="s">
        <v>28</v>
      </c>
      <c r="C152" s="302"/>
      <c r="D152" s="43" t="s">
        <v>207</v>
      </c>
      <c r="E152" s="47"/>
      <c r="F152" s="47"/>
      <c r="G152" s="47"/>
      <c r="H152" s="47"/>
      <c r="I152" s="47"/>
      <c r="J152" s="47"/>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30"/>
    </row>
    <row r="153" spans="2:37" ht="17.25" customHeight="1" x14ac:dyDescent="0.55000000000000004">
      <c r="B153" s="228" t="s">
        <v>29</v>
      </c>
      <c r="C153" s="229"/>
      <c r="D153" s="43" t="s">
        <v>132</v>
      </c>
      <c r="E153" s="47"/>
      <c r="F153" s="47"/>
      <c r="G153" s="47"/>
      <c r="H153" s="47"/>
      <c r="I153" s="47"/>
      <c r="J153" s="47"/>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30"/>
    </row>
    <row r="154" spans="2:37" ht="24.75" customHeight="1" x14ac:dyDescent="0.55000000000000004">
      <c r="B154" s="230" t="s">
        <v>30</v>
      </c>
      <c r="C154" s="231"/>
      <c r="D154" s="50"/>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2"/>
    </row>
    <row r="155" spans="2:37" ht="45.75" customHeight="1" x14ac:dyDescent="0.55000000000000004">
      <c r="B155" s="292" t="s">
        <v>31</v>
      </c>
      <c r="C155" s="293"/>
      <c r="D155" s="342"/>
      <c r="E155" s="343" t="s">
        <v>32</v>
      </c>
      <c r="F155" s="344"/>
      <c r="G155" s="342"/>
      <c r="H155" s="343" t="s">
        <v>33</v>
      </c>
      <c r="I155" s="344"/>
      <c r="J155" s="342"/>
      <c r="K155" s="343" t="s">
        <v>34</v>
      </c>
      <c r="L155" s="344"/>
      <c r="M155" s="342"/>
      <c r="N155" s="292" t="s">
        <v>171</v>
      </c>
      <c r="O155" s="345"/>
      <c r="P155" s="343" t="s">
        <v>173</v>
      </c>
      <c r="Q155" s="342"/>
      <c r="R155" s="343" t="s">
        <v>172</v>
      </c>
      <c r="S155" s="342"/>
      <c r="T155" s="343" t="s">
        <v>35</v>
      </c>
      <c r="U155" s="346"/>
      <c r="V155" s="347" t="s">
        <v>171</v>
      </c>
      <c r="W155" s="348"/>
      <c r="X155" s="60" t="s">
        <v>173</v>
      </c>
      <c r="Y155" s="60" t="s">
        <v>179</v>
      </c>
      <c r="Z155" s="343" t="s">
        <v>35</v>
      </c>
      <c r="AA155" s="348"/>
      <c r="AB155" s="222" t="s">
        <v>0</v>
      </c>
      <c r="AC155" s="274"/>
      <c r="AD155" s="222" t="s">
        <v>1</v>
      </c>
      <c r="AE155" s="274"/>
      <c r="AF155" s="222" t="s">
        <v>86</v>
      </c>
      <c r="AG155" s="274"/>
      <c r="AH155" s="222" t="s">
        <v>87</v>
      </c>
      <c r="AI155" s="274"/>
    </row>
    <row r="156" spans="2:37" ht="176.25" customHeight="1" x14ac:dyDescent="0.55000000000000004">
      <c r="B156" s="320" t="s">
        <v>187</v>
      </c>
      <c r="C156" s="351"/>
      <c r="D156" s="352"/>
      <c r="E156" s="323" t="s">
        <v>181</v>
      </c>
      <c r="F156" s="324"/>
      <c r="G156" s="325"/>
      <c r="H156" s="323" t="s">
        <v>189</v>
      </c>
      <c r="I156" s="324"/>
      <c r="J156" s="325"/>
      <c r="K156" s="192">
        <v>1</v>
      </c>
      <c r="L156" s="326"/>
      <c r="M156" s="193"/>
      <c r="N156" s="282"/>
      <c r="O156" s="283"/>
      <c r="P156" s="282">
        <v>0.2</v>
      </c>
      <c r="Q156" s="283"/>
      <c r="R156" s="192"/>
      <c r="S156" s="193"/>
      <c r="T156" s="282">
        <v>0.2</v>
      </c>
      <c r="U156" s="283"/>
      <c r="V156" s="282"/>
      <c r="W156" s="283"/>
      <c r="X156" s="79">
        <v>0.15</v>
      </c>
      <c r="Y156" s="78"/>
      <c r="Z156" s="192">
        <v>0.15</v>
      </c>
      <c r="AA156" s="193"/>
      <c r="AB156" s="282">
        <v>0.05</v>
      </c>
      <c r="AC156" s="283"/>
      <c r="AD156" s="282">
        <v>0.85</v>
      </c>
      <c r="AE156" s="283"/>
      <c r="AF156" s="284" t="s">
        <v>17</v>
      </c>
      <c r="AG156" s="285"/>
      <c r="AH156" s="434"/>
      <c r="AI156" s="435"/>
    </row>
    <row r="157" spans="2:37" ht="197.25" customHeight="1" x14ac:dyDescent="0.55000000000000004">
      <c r="B157" s="320" t="s">
        <v>188</v>
      </c>
      <c r="C157" s="351"/>
      <c r="D157" s="352"/>
      <c r="E157" s="323" t="s">
        <v>182</v>
      </c>
      <c r="F157" s="324"/>
      <c r="G157" s="325"/>
      <c r="H157" s="323" t="s">
        <v>183</v>
      </c>
      <c r="I157" s="324"/>
      <c r="J157" s="325"/>
      <c r="K157" s="192">
        <v>0.6</v>
      </c>
      <c r="L157" s="326"/>
      <c r="M157" s="193"/>
      <c r="N157" s="282"/>
      <c r="O157" s="283"/>
      <c r="P157" s="282">
        <v>0.1</v>
      </c>
      <c r="Q157" s="283"/>
      <c r="R157" s="192"/>
      <c r="S157" s="193"/>
      <c r="T157" s="282">
        <v>0.1</v>
      </c>
      <c r="U157" s="283"/>
      <c r="V157" s="282"/>
      <c r="W157" s="283"/>
      <c r="X157" s="79">
        <v>0.03</v>
      </c>
      <c r="Y157" s="78"/>
      <c r="Z157" s="192">
        <v>0.03</v>
      </c>
      <c r="AA157" s="193"/>
      <c r="AB157" s="282">
        <v>7.0000000000000007E-2</v>
      </c>
      <c r="AC157" s="283"/>
      <c r="AD157" s="282">
        <v>0.6</v>
      </c>
      <c r="AE157" s="283"/>
      <c r="AF157" s="465" t="s">
        <v>97</v>
      </c>
      <c r="AG157" s="466"/>
      <c r="AH157" s="434"/>
      <c r="AI157" s="435"/>
    </row>
    <row r="158" spans="2:37" ht="222.75" customHeight="1" x14ac:dyDescent="0.55000000000000004">
      <c r="B158" s="320" t="s">
        <v>186</v>
      </c>
      <c r="C158" s="351"/>
      <c r="D158" s="352"/>
      <c r="E158" s="323" t="s">
        <v>182</v>
      </c>
      <c r="F158" s="324"/>
      <c r="G158" s="325"/>
      <c r="H158" s="323" t="s">
        <v>131</v>
      </c>
      <c r="I158" s="324"/>
      <c r="J158" s="325"/>
      <c r="K158" s="192">
        <v>0.5</v>
      </c>
      <c r="L158" s="326"/>
      <c r="M158" s="193"/>
      <c r="N158" s="282"/>
      <c r="O158" s="283"/>
      <c r="P158" s="282">
        <v>0.25</v>
      </c>
      <c r="Q158" s="283"/>
      <c r="R158" s="192"/>
      <c r="S158" s="193"/>
      <c r="T158" s="282">
        <v>0.25</v>
      </c>
      <c r="U158" s="283"/>
      <c r="V158" s="282"/>
      <c r="W158" s="283"/>
      <c r="X158" s="79">
        <v>0.1</v>
      </c>
      <c r="Y158" s="78"/>
      <c r="Z158" s="192">
        <v>0.1</v>
      </c>
      <c r="AA158" s="193"/>
      <c r="AB158" s="282">
        <v>0.15</v>
      </c>
      <c r="AC158" s="283"/>
      <c r="AD158" s="282">
        <v>0.6</v>
      </c>
      <c r="AE158" s="283"/>
      <c r="AF158" s="465" t="s">
        <v>160</v>
      </c>
      <c r="AG158" s="466"/>
      <c r="AH158" s="434"/>
      <c r="AI158" s="435"/>
      <c r="AK158" s="508"/>
    </row>
    <row r="159" spans="2:37" ht="192" customHeight="1" x14ac:dyDescent="0.55000000000000004">
      <c r="B159" s="413" t="s">
        <v>184</v>
      </c>
      <c r="C159" s="351"/>
      <c r="D159" s="352"/>
      <c r="E159" s="323" t="s">
        <v>182</v>
      </c>
      <c r="F159" s="324"/>
      <c r="G159" s="325"/>
      <c r="H159" s="323" t="s">
        <v>185</v>
      </c>
      <c r="I159" s="324"/>
      <c r="J159" s="325"/>
      <c r="K159" s="192">
        <v>1</v>
      </c>
      <c r="L159" s="326"/>
      <c r="M159" s="193"/>
      <c r="N159" s="282"/>
      <c r="O159" s="283"/>
      <c r="P159" s="282">
        <v>0.25</v>
      </c>
      <c r="Q159" s="283"/>
      <c r="R159" s="192"/>
      <c r="S159" s="193"/>
      <c r="T159" s="282">
        <v>0.25</v>
      </c>
      <c r="U159" s="283"/>
      <c r="V159" s="282"/>
      <c r="W159" s="283"/>
      <c r="X159" s="79">
        <v>0.25</v>
      </c>
      <c r="Y159" s="80"/>
      <c r="Z159" s="192">
        <v>0.25</v>
      </c>
      <c r="AA159" s="193"/>
      <c r="AB159" s="282">
        <v>0</v>
      </c>
      <c r="AC159" s="283"/>
      <c r="AD159" s="282">
        <v>1</v>
      </c>
      <c r="AE159" s="283"/>
      <c r="AF159" s="284" t="s">
        <v>17</v>
      </c>
      <c r="AG159" s="285"/>
      <c r="AH159" s="371"/>
      <c r="AI159" s="373"/>
    </row>
    <row r="160" spans="2:37" ht="24" customHeight="1" x14ac:dyDescent="0.55000000000000004">
      <c r="B160" s="349" t="s">
        <v>22</v>
      </c>
      <c r="C160" s="350"/>
      <c r="D160" s="83" t="s">
        <v>38</v>
      </c>
      <c r="E160" s="47"/>
      <c r="F160" s="44"/>
      <c r="G160" s="44"/>
      <c r="H160" s="44"/>
      <c r="I160" s="44"/>
      <c r="J160" s="44"/>
      <c r="K160" s="44"/>
      <c r="L160" s="44"/>
      <c r="M160" s="44"/>
      <c r="N160" s="44"/>
      <c r="O160" s="44"/>
      <c r="P160" s="44"/>
      <c r="Q160" s="44"/>
      <c r="R160" s="44"/>
      <c r="S160" s="44"/>
      <c r="T160" s="44"/>
      <c r="U160" s="44"/>
      <c r="V160" s="44"/>
      <c r="W160" s="44"/>
      <c r="X160" s="44"/>
      <c r="Y160" s="44"/>
      <c r="Z160" s="44"/>
      <c r="AA160" s="44"/>
      <c r="AB160" s="18"/>
      <c r="AC160" s="18"/>
      <c r="AD160" s="18"/>
      <c r="AE160" s="18"/>
      <c r="AF160" s="18"/>
      <c r="AG160" s="18"/>
      <c r="AH160" s="18"/>
      <c r="AI160" s="28"/>
    </row>
    <row r="161" spans="2:35" ht="23.25" customHeight="1" x14ac:dyDescent="0.55000000000000004">
      <c r="B161" s="353" t="s">
        <v>213</v>
      </c>
      <c r="C161" s="350"/>
      <c r="D161" s="43" t="s">
        <v>59</v>
      </c>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18"/>
      <c r="AC161" s="18"/>
      <c r="AD161" s="18"/>
      <c r="AE161" s="18"/>
      <c r="AF161" s="18"/>
      <c r="AG161" s="18"/>
      <c r="AH161" s="18"/>
      <c r="AI161" s="28"/>
    </row>
    <row r="162" spans="2:35" ht="18" customHeight="1" x14ac:dyDescent="0.55000000000000004">
      <c r="B162" s="358" t="s">
        <v>24</v>
      </c>
      <c r="C162" s="359"/>
      <c r="D162" s="43" t="s">
        <v>60</v>
      </c>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29"/>
      <c r="AC162" s="29"/>
      <c r="AD162" s="29"/>
      <c r="AE162" s="29"/>
      <c r="AF162" s="29"/>
      <c r="AG162" s="29"/>
      <c r="AH162" s="29"/>
      <c r="AI162" s="30"/>
    </row>
    <row r="163" spans="2:35" ht="20.25" customHeight="1" x14ac:dyDescent="0.55000000000000004">
      <c r="B163" s="301" t="s">
        <v>26</v>
      </c>
      <c r="C163" s="302"/>
      <c r="D163" s="43" t="s">
        <v>27</v>
      </c>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18"/>
      <c r="AC163" s="18"/>
      <c r="AD163" s="18"/>
      <c r="AE163" s="18"/>
      <c r="AF163" s="18"/>
      <c r="AG163" s="18"/>
      <c r="AH163" s="18"/>
      <c r="AI163" s="28"/>
    </row>
    <row r="164" spans="2:35" ht="20.25" customHeight="1" x14ac:dyDescent="0.55000000000000004">
      <c r="B164" s="301" t="s">
        <v>28</v>
      </c>
      <c r="C164" s="302"/>
      <c r="D164" s="43" t="s">
        <v>18</v>
      </c>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29"/>
      <c r="AC164" s="29"/>
      <c r="AD164" s="29"/>
      <c r="AE164" s="29"/>
      <c r="AF164" s="29"/>
      <c r="AG164" s="29"/>
      <c r="AH164" s="29"/>
      <c r="AI164" s="30"/>
    </row>
    <row r="165" spans="2:35" ht="15.75" customHeight="1" x14ac:dyDescent="0.55000000000000004">
      <c r="B165" s="360" t="s">
        <v>29</v>
      </c>
      <c r="C165" s="361"/>
      <c r="D165" s="43" t="s">
        <v>61</v>
      </c>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29"/>
      <c r="AC165" s="29"/>
      <c r="AD165" s="29"/>
      <c r="AE165" s="29"/>
      <c r="AF165" s="29"/>
      <c r="AG165" s="29"/>
      <c r="AH165" s="29"/>
      <c r="AI165" s="30"/>
    </row>
    <row r="166" spans="2:35" ht="26.25" customHeight="1" x14ac:dyDescent="0.55000000000000004">
      <c r="B166" s="230" t="s">
        <v>30</v>
      </c>
      <c r="C166" s="231"/>
      <c r="D166" s="50" t="s">
        <v>236</v>
      </c>
      <c r="E166" s="51"/>
      <c r="F166" s="51"/>
      <c r="G166" s="23"/>
      <c r="H166" s="23"/>
      <c r="I166" s="23"/>
      <c r="J166" s="23"/>
      <c r="K166" s="23"/>
      <c r="L166" s="23"/>
      <c r="M166" s="23"/>
      <c r="N166" s="23"/>
      <c r="O166" s="23"/>
      <c r="P166" s="23"/>
      <c r="Q166" s="23"/>
      <c r="R166" s="23"/>
      <c r="S166" s="23"/>
      <c r="T166" s="23"/>
      <c r="U166" s="23"/>
      <c r="V166" s="23"/>
      <c r="W166" s="23"/>
      <c r="X166" s="23"/>
      <c r="Y166" s="23"/>
      <c r="Z166" s="23"/>
      <c r="AA166" s="23"/>
      <c r="AB166" s="23"/>
      <c r="AC166" s="23"/>
      <c r="AD166" s="23"/>
      <c r="AE166" s="23"/>
      <c r="AF166" s="23"/>
      <c r="AG166" s="23"/>
      <c r="AH166" s="23"/>
      <c r="AI166" s="36"/>
    </row>
    <row r="167" spans="2:35" ht="66" customHeight="1" x14ac:dyDescent="0.55000000000000004">
      <c r="B167" s="292" t="s">
        <v>31</v>
      </c>
      <c r="C167" s="293"/>
      <c r="D167" s="342"/>
      <c r="E167" s="343" t="s">
        <v>32</v>
      </c>
      <c r="F167" s="344"/>
      <c r="G167" s="342"/>
      <c r="H167" s="343" t="s">
        <v>33</v>
      </c>
      <c r="I167" s="344"/>
      <c r="J167" s="342"/>
      <c r="K167" s="343" t="s">
        <v>34</v>
      </c>
      <c r="L167" s="344"/>
      <c r="M167" s="342"/>
      <c r="N167" s="343" t="s">
        <v>171</v>
      </c>
      <c r="O167" s="342"/>
      <c r="P167" s="343" t="s">
        <v>173</v>
      </c>
      <c r="Q167" s="342"/>
      <c r="R167" s="343" t="s">
        <v>172</v>
      </c>
      <c r="S167" s="342"/>
      <c r="T167" s="343" t="s">
        <v>35</v>
      </c>
      <c r="U167" s="346"/>
      <c r="V167" s="347" t="s">
        <v>171</v>
      </c>
      <c r="W167" s="348"/>
      <c r="X167" s="60" t="s">
        <v>173</v>
      </c>
      <c r="Y167" s="60" t="s">
        <v>179</v>
      </c>
      <c r="Z167" s="343" t="s">
        <v>35</v>
      </c>
      <c r="AA167" s="348"/>
      <c r="AB167" s="222" t="s">
        <v>0</v>
      </c>
      <c r="AC167" s="274"/>
      <c r="AD167" s="222" t="s">
        <v>1</v>
      </c>
      <c r="AE167" s="274"/>
      <c r="AF167" s="222" t="s">
        <v>86</v>
      </c>
      <c r="AG167" s="274"/>
      <c r="AH167" s="222" t="s">
        <v>87</v>
      </c>
      <c r="AI167" s="274"/>
    </row>
    <row r="168" spans="2:35" ht="26.25" customHeight="1" x14ac:dyDescent="0.55000000000000004">
      <c r="B168" s="232" t="s">
        <v>111</v>
      </c>
      <c r="C168" s="233"/>
      <c r="D168" s="234"/>
      <c r="E168" s="141" t="s">
        <v>62</v>
      </c>
      <c r="F168" s="209"/>
      <c r="G168" s="142"/>
      <c r="H168" s="141" t="s">
        <v>63</v>
      </c>
      <c r="I168" s="209"/>
      <c r="J168" s="142"/>
      <c r="K168" s="141">
        <v>3000</v>
      </c>
      <c r="L168" s="209"/>
      <c r="M168" s="142"/>
      <c r="N168" s="141">
        <v>250</v>
      </c>
      <c r="O168" s="142"/>
      <c r="P168" s="141">
        <v>250</v>
      </c>
      <c r="Q168" s="142"/>
      <c r="R168" s="141">
        <v>250</v>
      </c>
      <c r="S168" s="142"/>
      <c r="T168" s="147">
        <f>N168+P168+R168</f>
        <v>750</v>
      </c>
      <c r="U168" s="148"/>
      <c r="V168" s="147">
        <v>446</v>
      </c>
      <c r="W168" s="148"/>
      <c r="X168" s="160">
        <v>295</v>
      </c>
      <c r="Y168" s="92">
        <v>206</v>
      </c>
      <c r="Z168" s="147">
        <f>V168+X168+Y168</f>
        <v>947</v>
      </c>
      <c r="AA168" s="148"/>
      <c r="AB168" s="98">
        <v>197</v>
      </c>
      <c r="AC168" s="99"/>
      <c r="AD168" s="102">
        <f>Z168/T168</f>
        <v>1.2626666666666666</v>
      </c>
      <c r="AE168" s="103"/>
      <c r="AF168" s="106" t="s">
        <v>17</v>
      </c>
      <c r="AG168" s="107"/>
      <c r="AH168" s="122"/>
      <c r="AI168" s="123"/>
    </row>
    <row r="169" spans="2:35" ht="70.5" customHeight="1" x14ac:dyDescent="0.55000000000000004">
      <c r="B169" s="235"/>
      <c r="C169" s="236"/>
      <c r="D169" s="237"/>
      <c r="E169" s="143"/>
      <c r="F169" s="210"/>
      <c r="G169" s="144"/>
      <c r="H169" s="143"/>
      <c r="I169" s="210"/>
      <c r="J169" s="144"/>
      <c r="K169" s="143"/>
      <c r="L169" s="210"/>
      <c r="M169" s="144"/>
      <c r="N169" s="143"/>
      <c r="O169" s="144"/>
      <c r="P169" s="143"/>
      <c r="Q169" s="144"/>
      <c r="R169" s="143"/>
      <c r="S169" s="144"/>
      <c r="T169" s="149"/>
      <c r="U169" s="150"/>
      <c r="V169" s="149"/>
      <c r="W169" s="150"/>
      <c r="X169" s="161"/>
      <c r="Y169" s="131"/>
      <c r="Z169" s="149"/>
      <c r="AA169" s="150"/>
      <c r="AB169" s="134"/>
      <c r="AC169" s="135"/>
      <c r="AD169" s="196"/>
      <c r="AE169" s="197"/>
      <c r="AF169" s="120"/>
      <c r="AG169" s="121"/>
      <c r="AH169" s="124"/>
      <c r="AI169" s="125"/>
    </row>
    <row r="170" spans="2:35" ht="51.75" customHeight="1" x14ac:dyDescent="0.55000000000000004">
      <c r="B170" s="235"/>
      <c r="C170" s="236"/>
      <c r="D170" s="237"/>
      <c r="E170" s="143"/>
      <c r="F170" s="210"/>
      <c r="G170" s="144"/>
      <c r="H170" s="143"/>
      <c r="I170" s="210"/>
      <c r="J170" s="144"/>
      <c r="K170" s="143"/>
      <c r="L170" s="210"/>
      <c r="M170" s="144"/>
      <c r="N170" s="143"/>
      <c r="O170" s="144"/>
      <c r="P170" s="143"/>
      <c r="Q170" s="144"/>
      <c r="R170" s="143"/>
      <c r="S170" s="144"/>
      <c r="T170" s="149"/>
      <c r="U170" s="150"/>
      <c r="V170" s="149"/>
      <c r="W170" s="150"/>
      <c r="X170" s="161"/>
      <c r="Y170" s="131"/>
      <c r="Z170" s="149"/>
      <c r="AA170" s="150"/>
      <c r="AB170" s="134"/>
      <c r="AC170" s="135"/>
      <c r="AD170" s="196"/>
      <c r="AE170" s="197"/>
      <c r="AF170" s="120"/>
      <c r="AG170" s="121"/>
      <c r="AH170" s="124"/>
      <c r="AI170" s="125"/>
    </row>
    <row r="171" spans="2:35" ht="105" customHeight="1" x14ac:dyDescent="0.55000000000000004">
      <c r="B171" s="238"/>
      <c r="C171" s="239"/>
      <c r="D171" s="240"/>
      <c r="E171" s="145"/>
      <c r="F171" s="211"/>
      <c r="G171" s="146"/>
      <c r="H171" s="145"/>
      <c r="I171" s="211"/>
      <c r="J171" s="146"/>
      <c r="K171" s="145"/>
      <c r="L171" s="211"/>
      <c r="M171" s="146"/>
      <c r="N171" s="145"/>
      <c r="O171" s="146"/>
      <c r="P171" s="145"/>
      <c r="Q171" s="146"/>
      <c r="R171" s="145"/>
      <c r="S171" s="146"/>
      <c r="T171" s="151"/>
      <c r="U171" s="152"/>
      <c r="V171" s="151"/>
      <c r="W171" s="152"/>
      <c r="X171" s="162"/>
      <c r="Y171" s="157"/>
      <c r="Z171" s="158"/>
      <c r="AA171" s="159"/>
      <c r="AB171" s="457"/>
      <c r="AC171" s="458"/>
      <c r="AD171" s="198"/>
      <c r="AE171" s="199"/>
      <c r="AF171" s="108"/>
      <c r="AG171" s="109"/>
      <c r="AH171" s="425"/>
      <c r="AI171" s="426"/>
    </row>
    <row r="172" spans="2:35" ht="24" customHeight="1" x14ac:dyDescent="0.55000000000000004">
      <c r="B172" s="232" t="s">
        <v>112</v>
      </c>
      <c r="C172" s="233"/>
      <c r="D172" s="234"/>
      <c r="E172" s="141" t="s">
        <v>64</v>
      </c>
      <c r="F172" s="209"/>
      <c r="G172" s="142"/>
      <c r="H172" s="141" t="s">
        <v>65</v>
      </c>
      <c r="I172" s="209"/>
      <c r="J172" s="142"/>
      <c r="K172" s="141">
        <v>15</v>
      </c>
      <c r="L172" s="209"/>
      <c r="M172" s="142"/>
      <c r="N172" s="141">
        <v>1</v>
      </c>
      <c r="O172" s="142"/>
      <c r="P172" s="141">
        <v>1</v>
      </c>
      <c r="Q172" s="142"/>
      <c r="R172" s="141">
        <v>1</v>
      </c>
      <c r="S172" s="142"/>
      <c r="T172" s="147">
        <f>N172+P172+R172</f>
        <v>3</v>
      </c>
      <c r="U172" s="148"/>
      <c r="V172" s="147">
        <v>3</v>
      </c>
      <c r="W172" s="148"/>
      <c r="X172" s="160">
        <v>4</v>
      </c>
      <c r="Y172" s="92">
        <v>3</v>
      </c>
      <c r="Z172" s="147">
        <f>V172+X172+Y172</f>
        <v>10</v>
      </c>
      <c r="AA172" s="148"/>
      <c r="AB172" s="98">
        <v>7</v>
      </c>
      <c r="AC172" s="99"/>
      <c r="AD172" s="102">
        <f>Z172/T172</f>
        <v>3.3333333333333335</v>
      </c>
      <c r="AE172" s="103"/>
      <c r="AF172" s="106" t="s">
        <v>17</v>
      </c>
      <c r="AG172" s="107"/>
      <c r="AH172" s="110"/>
      <c r="AI172" s="111"/>
    </row>
    <row r="173" spans="2:35" ht="31.5" customHeight="1" x14ac:dyDescent="0.55000000000000004">
      <c r="B173" s="235"/>
      <c r="C173" s="236"/>
      <c r="D173" s="237"/>
      <c r="E173" s="143"/>
      <c r="F173" s="210"/>
      <c r="G173" s="144"/>
      <c r="H173" s="143"/>
      <c r="I173" s="210"/>
      <c r="J173" s="144"/>
      <c r="K173" s="143"/>
      <c r="L173" s="210"/>
      <c r="M173" s="144"/>
      <c r="N173" s="143"/>
      <c r="O173" s="144"/>
      <c r="P173" s="143"/>
      <c r="Q173" s="144"/>
      <c r="R173" s="143"/>
      <c r="S173" s="144"/>
      <c r="T173" s="149"/>
      <c r="U173" s="150"/>
      <c r="V173" s="149"/>
      <c r="W173" s="150"/>
      <c r="X173" s="161"/>
      <c r="Y173" s="131"/>
      <c r="Z173" s="149"/>
      <c r="AA173" s="150"/>
      <c r="AB173" s="134"/>
      <c r="AC173" s="135"/>
      <c r="AD173" s="196"/>
      <c r="AE173" s="197"/>
      <c r="AF173" s="120"/>
      <c r="AG173" s="121"/>
      <c r="AH173" s="267"/>
      <c r="AI173" s="268"/>
    </row>
    <row r="174" spans="2:35" ht="59.25" customHeight="1" x14ac:dyDescent="0.55000000000000004">
      <c r="B174" s="235"/>
      <c r="C174" s="236"/>
      <c r="D174" s="237"/>
      <c r="E174" s="143"/>
      <c r="F174" s="210"/>
      <c r="G174" s="144"/>
      <c r="H174" s="143"/>
      <c r="I174" s="210"/>
      <c r="J174" s="144"/>
      <c r="K174" s="143"/>
      <c r="L174" s="210"/>
      <c r="M174" s="144"/>
      <c r="N174" s="143"/>
      <c r="O174" s="144"/>
      <c r="P174" s="143"/>
      <c r="Q174" s="144"/>
      <c r="R174" s="143"/>
      <c r="S174" s="144"/>
      <c r="T174" s="149"/>
      <c r="U174" s="150"/>
      <c r="V174" s="149"/>
      <c r="W174" s="150"/>
      <c r="X174" s="161"/>
      <c r="Y174" s="131"/>
      <c r="Z174" s="149"/>
      <c r="AA174" s="150"/>
      <c r="AB174" s="134"/>
      <c r="AC174" s="135"/>
      <c r="AD174" s="196"/>
      <c r="AE174" s="197"/>
      <c r="AF174" s="120"/>
      <c r="AG174" s="121"/>
      <c r="AH174" s="267"/>
      <c r="AI174" s="268"/>
    </row>
    <row r="175" spans="2:35" ht="21.75" customHeight="1" x14ac:dyDescent="0.55000000000000004">
      <c r="B175" s="238"/>
      <c r="C175" s="239"/>
      <c r="D175" s="240"/>
      <c r="E175" s="145"/>
      <c r="F175" s="211"/>
      <c r="G175" s="146"/>
      <c r="H175" s="145"/>
      <c r="I175" s="211"/>
      <c r="J175" s="146"/>
      <c r="K175" s="145"/>
      <c r="L175" s="211"/>
      <c r="M175" s="146"/>
      <c r="N175" s="145"/>
      <c r="O175" s="146"/>
      <c r="P175" s="145"/>
      <c r="Q175" s="146"/>
      <c r="R175" s="145"/>
      <c r="S175" s="146"/>
      <c r="T175" s="151"/>
      <c r="U175" s="152"/>
      <c r="V175" s="151"/>
      <c r="W175" s="152"/>
      <c r="X175" s="162"/>
      <c r="Y175" s="157"/>
      <c r="Z175" s="158"/>
      <c r="AA175" s="159"/>
      <c r="AB175" s="100"/>
      <c r="AC175" s="101"/>
      <c r="AD175" s="198"/>
      <c r="AE175" s="199"/>
      <c r="AF175" s="427"/>
      <c r="AG175" s="428"/>
      <c r="AH175" s="269"/>
      <c r="AI175" s="270"/>
    </row>
    <row r="176" spans="2:35" ht="45" customHeight="1" x14ac:dyDescent="0.55000000000000004">
      <c r="B176" s="232" t="s">
        <v>113</v>
      </c>
      <c r="C176" s="233"/>
      <c r="D176" s="234"/>
      <c r="E176" s="141" t="s">
        <v>66</v>
      </c>
      <c r="F176" s="209"/>
      <c r="G176" s="142"/>
      <c r="H176" s="141" t="s">
        <v>67</v>
      </c>
      <c r="I176" s="209"/>
      <c r="J176" s="142"/>
      <c r="K176" s="141">
        <v>50</v>
      </c>
      <c r="L176" s="209"/>
      <c r="M176" s="142"/>
      <c r="N176" s="147">
        <v>5</v>
      </c>
      <c r="O176" s="148"/>
      <c r="P176" s="147">
        <v>5</v>
      </c>
      <c r="Q176" s="148"/>
      <c r="R176" s="141">
        <v>5</v>
      </c>
      <c r="S176" s="142"/>
      <c r="T176" s="147">
        <f>N176+P176+R176</f>
        <v>15</v>
      </c>
      <c r="U176" s="148"/>
      <c r="V176" s="147">
        <v>13</v>
      </c>
      <c r="W176" s="148"/>
      <c r="X176" s="160">
        <v>3</v>
      </c>
      <c r="Y176" s="92">
        <v>0</v>
      </c>
      <c r="Z176" s="147">
        <f>V176+X176</f>
        <v>16</v>
      </c>
      <c r="AA176" s="148"/>
      <c r="AB176" s="98">
        <v>1</v>
      </c>
      <c r="AC176" s="99"/>
      <c r="AD176" s="102">
        <f>Z176/T176</f>
        <v>1.0666666666666667</v>
      </c>
      <c r="AE176" s="103"/>
      <c r="AF176" s="106" t="s">
        <v>17</v>
      </c>
      <c r="AG176" s="107"/>
      <c r="AH176" s="122"/>
      <c r="AI176" s="123"/>
    </row>
    <row r="177" spans="2:37" ht="30" customHeight="1" x14ac:dyDescent="0.55000000000000004">
      <c r="B177" s="235"/>
      <c r="C177" s="236"/>
      <c r="D177" s="237"/>
      <c r="E177" s="143"/>
      <c r="F177" s="210"/>
      <c r="G177" s="144"/>
      <c r="H177" s="143"/>
      <c r="I177" s="210"/>
      <c r="J177" s="144"/>
      <c r="K177" s="143"/>
      <c r="L177" s="210"/>
      <c r="M177" s="144"/>
      <c r="N177" s="149"/>
      <c r="O177" s="150"/>
      <c r="P177" s="149"/>
      <c r="Q177" s="150"/>
      <c r="R177" s="143"/>
      <c r="S177" s="144"/>
      <c r="T177" s="149"/>
      <c r="U177" s="150"/>
      <c r="V177" s="149"/>
      <c r="W177" s="150"/>
      <c r="X177" s="161"/>
      <c r="Y177" s="131"/>
      <c r="Z177" s="149"/>
      <c r="AA177" s="150"/>
      <c r="AB177" s="134"/>
      <c r="AC177" s="135"/>
      <c r="AD177" s="196"/>
      <c r="AE177" s="197"/>
      <c r="AF177" s="120"/>
      <c r="AG177" s="121"/>
      <c r="AH177" s="124"/>
      <c r="AI177" s="125"/>
    </row>
    <row r="178" spans="2:37" ht="33.75" customHeight="1" x14ac:dyDescent="0.55000000000000004">
      <c r="B178" s="235"/>
      <c r="C178" s="236"/>
      <c r="D178" s="237"/>
      <c r="E178" s="143"/>
      <c r="F178" s="210"/>
      <c r="G178" s="144"/>
      <c r="H178" s="143"/>
      <c r="I178" s="210"/>
      <c r="J178" s="144"/>
      <c r="K178" s="143"/>
      <c r="L178" s="210"/>
      <c r="M178" s="144"/>
      <c r="N178" s="149"/>
      <c r="O178" s="150"/>
      <c r="P178" s="149"/>
      <c r="Q178" s="150"/>
      <c r="R178" s="143"/>
      <c r="S178" s="144"/>
      <c r="T178" s="149"/>
      <c r="U178" s="150"/>
      <c r="V178" s="149"/>
      <c r="W178" s="150"/>
      <c r="X178" s="161"/>
      <c r="Y178" s="131"/>
      <c r="Z178" s="149"/>
      <c r="AA178" s="150"/>
      <c r="AB178" s="134"/>
      <c r="AC178" s="135"/>
      <c r="AD178" s="196"/>
      <c r="AE178" s="197"/>
      <c r="AF178" s="120"/>
      <c r="AG178" s="121"/>
      <c r="AH178" s="124"/>
      <c r="AI178" s="125"/>
    </row>
    <row r="179" spans="2:37" ht="35.25" customHeight="1" x14ac:dyDescent="0.55000000000000004">
      <c r="B179" s="238"/>
      <c r="C179" s="239"/>
      <c r="D179" s="240"/>
      <c r="E179" s="145"/>
      <c r="F179" s="211"/>
      <c r="G179" s="146"/>
      <c r="H179" s="145"/>
      <c r="I179" s="211"/>
      <c r="J179" s="146"/>
      <c r="K179" s="145"/>
      <c r="L179" s="211"/>
      <c r="M179" s="146"/>
      <c r="N179" s="151"/>
      <c r="O179" s="152"/>
      <c r="P179" s="151"/>
      <c r="Q179" s="152"/>
      <c r="R179" s="145"/>
      <c r="S179" s="146"/>
      <c r="T179" s="151"/>
      <c r="U179" s="152"/>
      <c r="V179" s="151"/>
      <c r="W179" s="152"/>
      <c r="X179" s="162"/>
      <c r="Y179" s="157"/>
      <c r="Z179" s="158"/>
      <c r="AA179" s="159"/>
      <c r="AB179" s="457"/>
      <c r="AC179" s="458"/>
      <c r="AD179" s="198"/>
      <c r="AE179" s="199"/>
      <c r="AF179" s="427"/>
      <c r="AG179" s="428"/>
      <c r="AH179" s="425"/>
      <c r="AI179" s="426"/>
    </row>
    <row r="180" spans="2:37" ht="44.25" customHeight="1" x14ac:dyDescent="0.55000000000000004">
      <c r="B180" s="232" t="s">
        <v>114</v>
      </c>
      <c r="C180" s="233"/>
      <c r="D180" s="234"/>
      <c r="E180" s="141" t="s">
        <v>68</v>
      </c>
      <c r="F180" s="209"/>
      <c r="G180" s="142"/>
      <c r="H180" s="141" t="s">
        <v>69</v>
      </c>
      <c r="I180" s="209"/>
      <c r="J180" s="142"/>
      <c r="K180" s="141">
        <v>40</v>
      </c>
      <c r="L180" s="209"/>
      <c r="M180" s="142"/>
      <c r="N180" s="141">
        <v>2</v>
      </c>
      <c r="O180" s="142"/>
      <c r="P180" s="141">
        <v>2</v>
      </c>
      <c r="Q180" s="142"/>
      <c r="R180" s="141">
        <v>2</v>
      </c>
      <c r="S180" s="142"/>
      <c r="T180" s="147">
        <f>N180+P180+R180</f>
        <v>6</v>
      </c>
      <c r="U180" s="148"/>
      <c r="V180" s="147">
        <v>4</v>
      </c>
      <c r="W180" s="148"/>
      <c r="X180" s="160">
        <v>4</v>
      </c>
      <c r="Y180" s="92">
        <v>2</v>
      </c>
      <c r="Z180" s="147">
        <f>V180+X180+Y180</f>
        <v>10</v>
      </c>
      <c r="AA180" s="148"/>
      <c r="AB180" s="98">
        <v>3</v>
      </c>
      <c r="AC180" s="99"/>
      <c r="AD180" s="102">
        <f>Z180/T180</f>
        <v>1.6666666666666667</v>
      </c>
      <c r="AE180" s="103"/>
      <c r="AF180" s="106" t="s">
        <v>17</v>
      </c>
      <c r="AG180" s="107"/>
      <c r="AH180" s="110"/>
      <c r="AI180" s="111"/>
    </row>
    <row r="181" spans="2:37" ht="41.25" customHeight="1" x14ac:dyDescent="0.55000000000000004">
      <c r="B181" s="235"/>
      <c r="C181" s="236"/>
      <c r="D181" s="237"/>
      <c r="E181" s="143"/>
      <c r="F181" s="210"/>
      <c r="G181" s="144"/>
      <c r="H181" s="143"/>
      <c r="I181" s="210"/>
      <c r="J181" s="144"/>
      <c r="K181" s="143"/>
      <c r="L181" s="210"/>
      <c r="M181" s="144"/>
      <c r="N181" s="143"/>
      <c r="O181" s="144"/>
      <c r="P181" s="143"/>
      <c r="Q181" s="144"/>
      <c r="R181" s="143"/>
      <c r="S181" s="144"/>
      <c r="T181" s="149"/>
      <c r="U181" s="150"/>
      <c r="V181" s="149"/>
      <c r="W181" s="150"/>
      <c r="X181" s="161"/>
      <c r="Y181" s="131"/>
      <c r="Z181" s="149"/>
      <c r="AA181" s="150"/>
      <c r="AB181" s="134"/>
      <c r="AC181" s="135"/>
      <c r="AD181" s="196"/>
      <c r="AE181" s="197"/>
      <c r="AF181" s="120"/>
      <c r="AG181" s="121"/>
      <c r="AH181" s="267"/>
      <c r="AI181" s="268"/>
    </row>
    <row r="182" spans="2:37" ht="81" customHeight="1" x14ac:dyDescent="0.55000000000000004">
      <c r="B182" s="235"/>
      <c r="C182" s="236"/>
      <c r="D182" s="237"/>
      <c r="E182" s="143"/>
      <c r="F182" s="210"/>
      <c r="G182" s="144"/>
      <c r="H182" s="143"/>
      <c r="I182" s="210"/>
      <c r="J182" s="144"/>
      <c r="K182" s="143"/>
      <c r="L182" s="210"/>
      <c r="M182" s="144"/>
      <c r="N182" s="143"/>
      <c r="O182" s="144"/>
      <c r="P182" s="143"/>
      <c r="Q182" s="144"/>
      <c r="R182" s="143"/>
      <c r="S182" s="144"/>
      <c r="T182" s="149"/>
      <c r="U182" s="150"/>
      <c r="V182" s="149"/>
      <c r="W182" s="150"/>
      <c r="X182" s="161"/>
      <c r="Y182" s="131"/>
      <c r="Z182" s="149"/>
      <c r="AA182" s="150"/>
      <c r="AB182" s="134"/>
      <c r="AC182" s="135"/>
      <c r="AD182" s="196"/>
      <c r="AE182" s="197"/>
      <c r="AF182" s="120"/>
      <c r="AG182" s="121"/>
      <c r="AH182" s="267"/>
      <c r="AI182" s="268"/>
    </row>
    <row r="183" spans="2:37" ht="96" customHeight="1" x14ac:dyDescent="0.55000000000000004">
      <c r="B183" s="238"/>
      <c r="C183" s="239"/>
      <c r="D183" s="240"/>
      <c r="E183" s="145"/>
      <c r="F183" s="211"/>
      <c r="G183" s="146"/>
      <c r="H183" s="145"/>
      <c r="I183" s="211"/>
      <c r="J183" s="146"/>
      <c r="K183" s="145"/>
      <c r="L183" s="211"/>
      <c r="M183" s="146"/>
      <c r="N183" s="145"/>
      <c r="O183" s="146"/>
      <c r="P183" s="145"/>
      <c r="Q183" s="146"/>
      <c r="R183" s="145"/>
      <c r="S183" s="146"/>
      <c r="T183" s="151"/>
      <c r="U183" s="152"/>
      <c r="V183" s="151"/>
      <c r="W183" s="152"/>
      <c r="X183" s="162"/>
      <c r="Y183" s="157"/>
      <c r="Z183" s="158"/>
      <c r="AA183" s="159"/>
      <c r="AB183" s="100"/>
      <c r="AC183" s="101"/>
      <c r="AD183" s="104"/>
      <c r="AE183" s="105"/>
      <c r="AF183" s="108"/>
      <c r="AG183" s="109"/>
      <c r="AH183" s="112"/>
      <c r="AI183" s="113"/>
      <c r="AK183" s="508"/>
    </row>
    <row r="184" spans="2:37" ht="106.5" customHeight="1" x14ac:dyDescent="0.55000000000000004">
      <c r="B184" s="329" t="s">
        <v>190</v>
      </c>
      <c r="C184" s="388"/>
      <c r="D184" s="389"/>
      <c r="E184" s="141" t="s">
        <v>192</v>
      </c>
      <c r="F184" s="209"/>
      <c r="G184" s="142"/>
      <c r="H184" s="141" t="s">
        <v>191</v>
      </c>
      <c r="I184" s="209"/>
      <c r="J184" s="142"/>
      <c r="K184" s="141">
        <v>50</v>
      </c>
      <c r="L184" s="209"/>
      <c r="M184" s="142"/>
      <c r="N184" s="141">
        <v>5</v>
      </c>
      <c r="O184" s="142"/>
      <c r="P184" s="141">
        <v>5</v>
      </c>
      <c r="Q184" s="142"/>
      <c r="R184" s="141">
        <v>2</v>
      </c>
      <c r="S184" s="142"/>
      <c r="T184" s="147">
        <f>N184+P184+R184</f>
        <v>12</v>
      </c>
      <c r="U184" s="148"/>
      <c r="V184" s="147">
        <v>5</v>
      </c>
      <c r="W184" s="148"/>
      <c r="X184" s="160">
        <v>5</v>
      </c>
      <c r="Y184" s="92">
        <v>3</v>
      </c>
      <c r="Z184" s="147">
        <f>V184+X184+Y184</f>
        <v>13</v>
      </c>
      <c r="AA184" s="148"/>
      <c r="AB184" s="98">
        <v>1</v>
      </c>
      <c r="AC184" s="99"/>
      <c r="AD184" s="102">
        <f>Z184/T184</f>
        <v>1.0833333333333333</v>
      </c>
      <c r="AE184" s="103"/>
      <c r="AF184" s="106" t="s">
        <v>14</v>
      </c>
      <c r="AG184" s="107"/>
      <c r="AH184" s="110"/>
      <c r="AI184" s="111"/>
    </row>
    <row r="185" spans="2:37" ht="85.5" customHeight="1" x14ac:dyDescent="0.55000000000000004">
      <c r="B185" s="390"/>
      <c r="C185" s="391"/>
      <c r="D185" s="392"/>
      <c r="E185" s="145"/>
      <c r="F185" s="211"/>
      <c r="G185" s="146"/>
      <c r="H185" s="145"/>
      <c r="I185" s="211"/>
      <c r="J185" s="146"/>
      <c r="K185" s="145"/>
      <c r="L185" s="211"/>
      <c r="M185" s="146"/>
      <c r="N185" s="145"/>
      <c r="O185" s="146"/>
      <c r="P185" s="145"/>
      <c r="Q185" s="146"/>
      <c r="R185" s="145"/>
      <c r="S185" s="146"/>
      <c r="T185" s="151"/>
      <c r="U185" s="152"/>
      <c r="V185" s="151"/>
      <c r="W185" s="152"/>
      <c r="X185" s="162"/>
      <c r="Y185" s="157"/>
      <c r="Z185" s="158"/>
      <c r="AA185" s="159"/>
      <c r="AB185" s="100"/>
      <c r="AC185" s="101"/>
      <c r="AD185" s="104"/>
      <c r="AE185" s="105"/>
      <c r="AF185" s="108"/>
      <c r="AG185" s="109"/>
      <c r="AH185" s="112"/>
      <c r="AI185" s="113"/>
    </row>
    <row r="186" spans="2:37" ht="24" customHeight="1" x14ac:dyDescent="0.55000000000000004">
      <c r="B186" s="318" t="s">
        <v>22</v>
      </c>
      <c r="C186" s="319"/>
      <c r="D186" s="85" t="s">
        <v>38</v>
      </c>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31"/>
    </row>
    <row r="187" spans="2:37" ht="24" customHeight="1" x14ac:dyDescent="0.55000000000000004">
      <c r="B187" s="353" t="s">
        <v>213</v>
      </c>
      <c r="C187" s="350"/>
      <c r="D187" s="43" t="s">
        <v>237</v>
      </c>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c r="AH187" s="47"/>
      <c r="AI187" s="30"/>
    </row>
    <row r="188" spans="2:37" ht="16.5" customHeight="1" x14ac:dyDescent="0.55000000000000004">
      <c r="B188" s="299" t="s">
        <v>24</v>
      </c>
      <c r="C188" s="300"/>
      <c r="D188" s="62"/>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c r="AH188" s="47"/>
      <c r="AI188" s="30"/>
    </row>
    <row r="189" spans="2:37" ht="24.75" customHeight="1" x14ac:dyDescent="0.55000000000000004">
      <c r="B189" s="301" t="s">
        <v>26</v>
      </c>
      <c r="C189" s="302"/>
      <c r="D189" s="43" t="s">
        <v>70</v>
      </c>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28"/>
    </row>
    <row r="190" spans="2:37" ht="19.5" customHeight="1" x14ac:dyDescent="0.55000000000000004">
      <c r="B190" s="301" t="s">
        <v>28</v>
      </c>
      <c r="C190" s="302"/>
      <c r="D190" s="43" t="s">
        <v>71</v>
      </c>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c r="AH190" s="47"/>
      <c r="AI190" s="30"/>
    </row>
    <row r="191" spans="2:37" ht="18" customHeight="1" x14ac:dyDescent="0.55000000000000004">
      <c r="B191" s="228" t="s">
        <v>29</v>
      </c>
      <c r="C191" s="229"/>
      <c r="D191" s="43" t="s">
        <v>72</v>
      </c>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c r="AH191" s="47"/>
      <c r="AI191" s="30"/>
    </row>
    <row r="192" spans="2:37" ht="25.5" customHeight="1" x14ac:dyDescent="0.55000000000000004">
      <c r="B192" s="230" t="s">
        <v>30</v>
      </c>
      <c r="C192" s="231"/>
      <c r="D192" s="52" t="s">
        <v>73</v>
      </c>
      <c r="E192" s="33"/>
      <c r="F192" s="33"/>
      <c r="G192" s="33"/>
      <c r="H192" s="33"/>
      <c r="I192" s="33"/>
      <c r="J192" s="33"/>
      <c r="K192" s="33"/>
      <c r="L192" s="33"/>
      <c r="M192" s="33"/>
      <c r="N192" s="33"/>
      <c r="O192" s="33"/>
      <c r="P192" s="33"/>
      <c r="Q192" s="33"/>
      <c r="R192" s="33"/>
      <c r="S192" s="33"/>
      <c r="T192" s="33"/>
      <c r="U192" s="33"/>
      <c r="V192" s="33"/>
      <c r="W192" s="33"/>
      <c r="X192" s="33"/>
      <c r="Y192" s="33"/>
      <c r="Z192" s="33"/>
      <c r="AA192" s="33"/>
      <c r="AB192" s="33"/>
      <c r="AC192" s="33"/>
      <c r="AD192" s="33"/>
      <c r="AE192" s="33"/>
      <c r="AF192" s="33"/>
      <c r="AG192" s="33"/>
      <c r="AH192" s="33"/>
      <c r="AI192" s="37"/>
    </row>
    <row r="193" spans="2:37" ht="46.5" customHeight="1" x14ac:dyDescent="0.55000000000000004">
      <c r="B193" s="292" t="s">
        <v>31</v>
      </c>
      <c r="C193" s="368"/>
      <c r="D193" s="346"/>
      <c r="E193" s="343" t="s">
        <v>32</v>
      </c>
      <c r="F193" s="344"/>
      <c r="G193" s="342"/>
      <c r="H193" s="343" t="s">
        <v>33</v>
      </c>
      <c r="I193" s="344"/>
      <c r="J193" s="342"/>
      <c r="K193" s="343" t="s">
        <v>34</v>
      </c>
      <c r="L193" s="344"/>
      <c r="M193" s="342"/>
      <c r="N193" s="343" t="s">
        <v>171</v>
      </c>
      <c r="O193" s="342"/>
      <c r="P193" s="343" t="s">
        <v>173</v>
      </c>
      <c r="Q193" s="342"/>
      <c r="R193" s="343" t="s">
        <v>172</v>
      </c>
      <c r="S193" s="342"/>
      <c r="T193" s="343" t="s">
        <v>35</v>
      </c>
      <c r="U193" s="346"/>
      <c r="V193" s="347" t="s">
        <v>171</v>
      </c>
      <c r="W193" s="348"/>
      <c r="X193" s="60" t="s">
        <v>173</v>
      </c>
      <c r="Y193" s="60" t="s">
        <v>179</v>
      </c>
      <c r="Z193" s="343" t="s">
        <v>35</v>
      </c>
      <c r="AA193" s="348"/>
      <c r="AB193" s="222" t="s">
        <v>0</v>
      </c>
      <c r="AC193" s="274"/>
      <c r="AD193" s="222" t="s">
        <v>1</v>
      </c>
      <c r="AE193" s="274"/>
      <c r="AF193" s="222" t="s">
        <v>86</v>
      </c>
      <c r="AG193" s="274"/>
      <c r="AH193" s="222" t="s">
        <v>87</v>
      </c>
      <c r="AI193" s="274"/>
    </row>
    <row r="194" spans="2:37" ht="33" customHeight="1" x14ac:dyDescent="0.55000000000000004">
      <c r="B194" s="393" t="s">
        <v>74</v>
      </c>
      <c r="C194" s="394"/>
      <c r="D194" s="395"/>
      <c r="E194" s="141" t="s">
        <v>138</v>
      </c>
      <c r="F194" s="209"/>
      <c r="G194" s="142"/>
      <c r="H194" s="141" t="s">
        <v>53</v>
      </c>
      <c r="I194" s="209"/>
      <c r="J194" s="142"/>
      <c r="K194" s="141">
        <v>12</v>
      </c>
      <c r="L194" s="209"/>
      <c r="M194" s="142"/>
      <c r="N194" s="141">
        <v>1</v>
      </c>
      <c r="O194" s="142"/>
      <c r="P194" s="141">
        <v>1</v>
      </c>
      <c r="Q194" s="142"/>
      <c r="R194" s="141">
        <v>1</v>
      </c>
      <c r="S194" s="142"/>
      <c r="T194" s="147">
        <f>N194+P194+R194</f>
        <v>3</v>
      </c>
      <c r="U194" s="148"/>
      <c r="V194" s="147">
        <v>1</v>
      </c>
      <c r="W194" s="148"/>
      <c r="X194" s="160">
        <v>1</v>
      </c>
      <c r="Y194" s="92">
        <v>1</v>
      </c>
      <c r="Z194" s="147">
        <v>3</v>
      </c>
      <c r="AA194" s="148"/>
      <c r="AB194" s="147">
        <v>0</v>
      </c>
      <c r="AC194" s="148"/>
      <c r="AD194" s="102">
        <v>1</v>
      </c>
      <c r="AE194" s="103"/>
      <c r="AF194" s="106" t="s">
        <v>17</v>
      </c>
      <c r="AG194" s="107"/>
      <c r="AH194" s="122"/>
      <c r="AI194" s="123"/>
    </row>
    <row r="195" spans="2:37" ht="26.25" customHeight="1" x14ac:dyDescent="0.55000000000000004">
      <c r="B195" s="396"/>
      <c r="C195" s="397"/>
      <c r="D195" s="398"/>
      <c r="E195" s="143"/>
      <c r="F195" s="210"/>
      <c r="G195" s="144"/>
      <c r="H195" s="143"/>
      <c r="I195" s="210"/>
      <c r="J195" s="144"/>
      <c r="K195" s="143"/>
      <c r="L195" s="210"/>
      <c r="M195" s="144"/>
      <c r="N195" s="143"/>
      <c r="O195" s="144"/>
      <c r="P195" s="143"/>
      <c r="Q195" s="144"/>
      <c r="R195" s="143"/>
      <c r="S195" s="144"/>
      <c r="T195" s="149"/>
      <c r="U195" s="150"/>
      <c r="V195" s="149"/>
      <c r="W195" s="150"/>
      <c r="X195" s="161"/>
      <c r="Y195" s="131"/>
      <c r="Z195" s="149"/>
      <c r="AA195" s="150"/>
      <c r="AB195" s="149"/>
      <c r="AC195" s="150"/>
      <c r="AD195" s="196"/>
      <c r="AE195" s="197"/>
      <c r="AF195" s="120"/>
      <c r="AG195" s="121"/>
      <c r="AH195" s="124"/>
      <c r="AI195" s="125"/>
    </row>
    <row r="196" spans="2:37" ht="21" customHeight="1" x14ac:dyDescent="0.55000000000000004">
      <c r="B196" s="396"/>
      <c r="C196" s="397"/>
      <c r="D196" s="398"/>
      <c r="E196" s="143"/>
      <c r="F196" s="210"/>
      <c r="G196" s="144"/>
      <c r="H196" s="143"/>
      <c r="I196" s="210"/>
      <c r="J196" s="144"/>
      <c r="K196" s="143"/>
      <c r="L196" s="210"/>
      <c r="M196" s="144"/>
      <c r="N196" s="143"/>
      <c r="O196" s="144"/>
      <c r="P196" s="143"/>
      <c r="Q196" s="144"/>
      <c r="R196" s="143"/>
      <c r="S196" s="144"/>
      <c r="T196" s="149"/>
      <c r="U196" s="150"/>
      <c r="V196" s="149"/>
      <c r="W196" s="150"/>
      <c r="X196" s="161"/>
      <c r="Y196" s="131"/>
      <c r="Z196" s="149"/>
      <c r="AA196" s="150"/>
      <c r="AB196" s="149"/>
      <c r="AC196" s="150"/>
      <c r="AD196" s="196"/>
      <c r="AE196" s="197"/>
      <c r="AF196" s="120"/>
      <c r="AG196" s="121"/>
      <c r="AH196" s="124"/>
      <c r="AI196" s="125"/>
      <c r="AK196" s="509"/>
    </row>
    <row r="197" spans="2:37" ht="20.25" customHeight="1" x14ac:dyDescent="0.55000000000000004">
      <c r="B197" s="399"/>
      <c r="C197" s="400"/>
      <c r="D197" s="401"/>
      <c r="E197" s="145"/>
      <c r="F197" s="211"/>
      <c r="G197" s="146"/>
      <c r="H197" s="145"/>
      <c r="I197" s="211"/>
      <c r="J197" s="146"/>
      <c r="K197" s="145"/>
      <c r="L197" s="211"/>
      <c r="M197" s="146"/>
      <c r="N197" s="145"/>
      <c r="O197" s="146"/>
      <c r="P197" s="145"/>
      <c r="Q197" s="146"/>
      <c r="R197" s="145"/>
      <c r="S197" s="146"/>
      <c r="T197" s="151"/>
      <c r="U197" s="152"/>
      <c r="V197" s="151"/>
      <c r="W197" s="152"/>
      <c r="X197" s="162"/>
      <c r="Y197" s="157"/>
      <c r="Z197" s="158"/>
      <c r="AA197" s="159"/>
      <c r="AB197" s="151"/>
      <c r="AC197" s="152"/>
      <c r="AD197" s="104"/>
      <c r="AE197" s="105"/>
      <c r="AF197" s="108"/>
      <c r="AG197" s="109"/>
      <c r="AH197" s="425"/>
      <c r="AI197" s="426"/>
    </row>
    <row r="198" spans="2:37" ht="23.25" customHeight="1" x14ac:dyDescent="0.55000000000000004">
      <c r="B198" s="318" t="s">
        <v>22</v>
      </c>
      <c r="C198" s="319"/>
      <c r="D198" s="83" t="s">
        <v>75</v>
      </c>
      <c r="E198" s="44"/>
      <c r="F198" s="44"/>
      <c r="G198" s="44"/>
      <c r="H198" s="44"/>
      <c r="I198" s="44"/>
      <c r="J198" s="44"/>
      <c r="K198" s="44"/>
      <c r="L198" s="44"/>
      <c r="M198" s="44"/>
      <c r="N198" s="44"/>
      <c r="O198" s="44"/>
      <c r="P198" s="44"/>
      <c r="Q198" s="44"/>
      <c r="R198" s="44"/>
      <c r="S198" s="44"/>
      <c r="T198" s="18"/>
      <c r="U198" s="18"/>
      <c r="V198" s="18"/>
      <c r="W198" s="18"/>
      <c r="X198" s="18"/>
      <c r="Y198" s="18"/>
      <c r="Z198" s="18"/>
      <c r="AA198" s="18"/>
      <c r="AB198" s="18"/>
      <c r="AC198" s="18"/>
      <c r="AD198" s="18"/>
      <c r="AE198" s="18"/>
      <c r="AF198" s="18"/>
      <c r="AG198" s="18"/>
      <c r="AH198" s="18"/>
      <c r="AI198" s="28"/>
    </row>
    <row r="199" spans="2:37" ht="22.5" customHeight="1" x14ac:dyDescent="0.55000000000000004">
      <c r="B199" s="353" t="s">
        <v>213</v>
      </c>
      <c r="C199" s="350"/>
      <c r="D199" s="43" t="s">
        <v>126</v>
      </c>
      <c r="E199" s="44"/>
      <c r="F199" s="44"/>
      <c r="G199" s="44"/>
      <c r="H199" s="44"/>
      <c r="I199" s="44"/>
      <c r="J199" s="44"/>
      <c r="K199" s="44"/>
      <c r="L199" s="44"/>
      <c r="M199" s="44"/>
      <c r="N199" s="44"/>
      <c r="O199" s="44"/>
      <c r="P199" s="44"/>
      <c r="Q199" s="44"/>
      <c r="R199" s="44"/>
      <c r="S199" s="44"/>
      <c r="T199" s="18"/>
      <c r="U199" s="18"/>
      <c r="V199" s="18"/>
      <c r="W199" s="18"/>
      <c r="X199" s="18"/>
      <c r="Y199" s="18"/>
      <c r="Z199" s="18"/>
      <c r="AA199" s="18"/>
      <c r="AB199" s="18"/>
      <c r="AC199" s="18"/>
      <c r="AD199" s="18"/>
      <c r="AE199" s="18"/>
      <c r="AF199" s="18"/>
      <c r="AG199" s="18"/>
      <c r="AH199" s="18"/>
      <c r="AI199" s="28"/>
    </row>
    <row r="200" spans="2:37" ht="21" customHeight="1" x14ac:dyDescent="0.55000000000000004">
      <c r="B200" s="299" t="s">
        <v>24</v>
      </c>
      <c r="C200" s="300"/>
      <c r="D200" s="43" t="s">
        <v>125</v>
      </c>
      <c r="E200" s="47"/>
      <c r="F200" s="47"/>
      <c r="G200" s="47"/>
      <c r="H200" s="47"/>
      <c r="I200" s="47"/>
      <c r="J200" s="47"/>
      <c r="K200" s="47"/>
      <c r="L200" s="47"/>
      <c r="M200" s="47"/>
      <c r="N200" s="47"/>
      <c r="O200" s="47"/>
      <c r="P200" s="47"/>
      <c r="Q200" s="47"/>
      <c r="R200" s="47"/>
      <c r="S200" s="47"/>
      <c r="T200" s="29"/>
      <c r="U200" s="29"/>
      <c r="V200" s="29"/>
      <c r="W200" s="29"/>
      <c r="X200" s="29"/>
      <c r="Y200" s="29"/>
      <c r="Z200" s="29"/>
      <c r="AA200" s="29"/>
      <c r="AB200" s="29"/>
      <c r="AC200" s="29"/>
      <c r="AD200" s="29"/>
      <c r="AE200" s="29"/>
      <c r="AF200" s="29"/>
      <c r="AG200" s="29"/>
      <c r="AH200" s="29"/>
      <c r="AI200" s="30"/>
    </row>
    <row r="201" spans="2:37" ht="19.5" customHeight="1" x14ac:dyDescent="0.55000000000000004">
      <c r="B201" s="301" t="s">
        <v>26</v>
      </c>
      <c r="C201" s="302"/>
      <c r="D201" s="43" t="s">
        <v>238</v>
      </c>
      <c r="E201" s="47"/>
      <c r="F201" s="47"/>
      <c r="G201" s="47"/>
      <c r="H201" s="47"/>
      <c r="I201" s="47"/>
      <c r="J201" s="47"/>
      <c r="K201" s="47"/>
      <c r="L201" s="47"/>
      <c r="M201" s="47"/>
      <c r="N201" s="47"/>
      <c r="O201" s="47"/>
      <c r="P201" s="47"/>
      <c r="Q201" s="47"/>
      <c r="R201" s="47"/>
      <c r="S201" s="47"/>
      <c r="T201" s="29"/>
      <c r="U201" s="29"/>
      <c r="V201" s="29"/>
      <c r="W201" s="29"/>
      <c r="X201" s="29"/>
      <c r="Y201" s="29"/>
      <c r="Z201" s="29"/>
      <c r="AA201" s="29"/>
      <c r="AB201" s="29"/>
      <c r="AC201" s="29"/>
      <c r="AD201" s="29"/>
      <c r="AE201" s="29"/>
      <c r="AF201" s="29"/>
      <c r="AG201" s="29"/>
      <c r="AH201" s="29"/>
      <c r="AI201" s="30"/>
    </row>
    <row r="202" spans="2:37" ht="23.25" customHeight="1" x14ac:dyDescent="0.55000000000000004">
      <c r="B202" s="301" t="s">
        <v>28</v>
      </c>
      <c r="C202" s="302"/>
      <c r="D202" s="43" t="s">
        <v>77</v>
      </c>
      <c r="E202" s="47"/>
      <c r="F202" s="47"/>
      <c r="G202" s="47"/>
      <c r="H202" s="47"/>
      <c r="I202" s="47"/>
      <c r="J202" s="47"/>
      <c r="K202" s="47"/>
      <c r="L202" s="47"/>
      <c r="M202" s="47"/>
      <c r="N202" s="47"/>
      <c r="O202" s="47"/>
      <c r="P202" s="47"/>
      <c r="Q202" s="47"/>
      <c r="R202" s="47"/>
      <c r="S202" s="47"/>
      <c r="T202" s="29"/>
      <c r="U202" s="29"/>
      <c r="V202" s="29"/>
      <c r="W202" s="29"/>
      <c r="X202" s="29"/>
      <c r="Y202" s="29"/>
      <c r="Z202" s="29"/>
      <c r="AA202" s="29"/>
      <c r="AB202" s="29"/>
      <c r="AC202" s="29"/>
      <c r="AD202" s="29"/>
      <c r="AE202" s="29"/>
      <c r="AF202" s="29"/>
      <c r="AG202" s="29"/>
      <c r="AH202" s="29"/>
      <c r="AI202" s="30"/>
    </row>
    <row r="203" spans="2:37" ht="19.5" customHeight="1" x14ac:dyDescent="0.6">
      <c r="B203" s="228" t="s">
        <v>29</v>
      </c>
      <c r="C203" s="229"/>
      <c r="D203" s="84" t="s">
        <v>215</v>
      </c>
      <c r="E203" s="63"/>
      <c r="F203" s="64"/>
      <c r="G203" s="64"/>
      <c r="H203" s="64"/>
      <c r="I203" s="64"/>
      <c r="J203" s="64"/>
      <c r="K203" s="64"/>
      <c r="L203" s="64"/>
      <c r="M203" s="64"/>
      <c r="N203" s="64"/>
      <c r="O203" s="64"/>
      <c r="P203" s="64"/>
      <c r="Q203" s="64"/>
      <c r="R203" s="64"/>
      <c r="S203" s="64"/>
      <c r="T203" s="32"/>
      <c r="U203" s="32"/>
      <c r="V203" s="32"/>
      <c r="W203" s="32"/>
      <c r="X203" s="32"/>
      <c r="Y203" s="32"/>
      <c r="Z203" s="32"/>
      <c r="AA203" s="456"/>
      <c r="AB203" s="456"/>
      <c r="AC203" s="456"/>
      <c r="AD203" s="456"/>
      <c r="AE203" s="456"/>
      <c r="AF203" s="456"/>
      <c r="AG203" s="456"/>
      <c r="AH203" s="456"/>
      <c r="AI203" s="456"/>
    </row>
    <row r="204" spans="2:37" ht="24" customHeight="1" x14ac:dyDescent="0.6">
      <c r="B204" s="230" t="s">
        <v>30</v>
      </c>
      <c r="C204" s="231"/>
      <c r="D204" s="86" t="s">
        <v>216</v>
      </c>
      <c r="E204" s="49"/>
      <c r="F204" s="49"/>
      <c r="G204" s="49"/>
      <c r="H204" s="49"/>
      <c r="I204" s="49"/>
      <c r="J204" s="49"/>
      <c r="K204" s="49"/>
      <c r="L204" s="21"/>
      <c r="M204" s="21"/>
      <c r="N204" s="21"/>
      <c r="O204" s="21"/>
      <c r="P204" s="21"/>
      <c r="Q204" s="21"/>
      <c r="R204" s="21"/>
      <c r="S204" s="21"/>
      <c r="T204" s="21"/>
      <c r="U204" s="21"/>
      <c r="V204" s="21"/>
      <c r="W204" s="21"/>
      <c r="X204" s="21"/>
      <c r="Y204" s="21"/>
      <c r="Z204" s="21"/>
      <c r="AA204" s="21"/>
      <c r="AB204" s="21"/>
      <c r="AC204" s="21"/>
      <c r="AD204" s="21"/>
      <c r="AE204" s="21"/>
      <c r="AF204" s="21"/>
      <c r="AG204" s="21"/>
      <c r="AH204" s="21"/>
      <c r="AI204" s="22"/>
    </row>
    <row r="205" spans="2:37" ht="61.5" customHeight="1" x14ac:dyDescent="0.55000000000000004">
      <c r="B205" s="292" t="s">
        <v>31</v>
      </c>
      <c r="C205" s="368"/>
      <c r="D205" s="346"/>
      <c r="E205" s="343" t="s">
        <v>32</v>
      </c>
      <c r="F205" s="344"/>
      <c r="G205" s="342"/>
      <c r="H205" s="343" t="s">
        <v>33</v>
      </c>
      <c r="I205" s="344"/>
      <c r="J205" s="342"/>
      <c r="K205" s="343" t="s">
        <v>34</v>
      </c>
      <c r="L205" s="344"/>
      <c r="M205" s="342"/>
      <c r="N205" s="343" t="s">
        <v>171</v>
      </c>
      <c r="O205" s="342"/>
      <c r="P205" s="343" t="s">
        <v>173</v>
      </c>
      <c r="Q205" s="342"/>
      <c r="R205" s="343" t="s">
        <v>172</v>
      </c>
      <c r="S205" s="342"/>
      <c r="T205" s="343" t="s">
        <v>35</v>
      </c>
      <c r="U205" s="346"/>
      <c r="V205" s="347" t="s">
        <v>171</v>
      </c>
      <c r="W205" s="348"/>
      <c r="X205" s="60" t="s">
        <v>173</v>
      </c>
      <c r="Y205" s="60" t="s">
        <v>179</v>
      </c>
      <c r="Z205" s="343" t="s">
        <v>35</v>
      </c>
      <c r="AA205" s="348"/>
      <c r="AB205" s="222" t="s">
        <v>0</v>
      </c>
      <c r="AC205" s="274"/>
      <c r="AD205" s="222" t="s">
        <v>1</v>
      </c>
      <c r="AE205" s="274"/>
      <c r="AF205" s="222" t="s">
        <v>86</v>
      </c>
      <c r="AG205" s="274"/>
      <c r="AH205" s="222" t="s">
        <v>87</v>
      </c>
      <c r="AI205" s="274"/>
    </row>
    <row r="206" spans="2:37" ht="33" customHeight="1" x14ac:dyDescent="0.55000000000000004">
      <c r="B206" s="329" t="s">
        <v>115</v>
      </c>
      <c r="C206" s="388"/>
      <c r="D206" s="389"/>
      <c r="E206" s="141" t="s">
        <v>9</v>
      </c>
      <c r="F206" s="209"/>
      <c r="G206" s="142"/>
      <c r="H206" s="141" t="s">
        <v>78</v>
      </c>
      <c r="I206" s="209"/>
      <c r="J206" s="142"/>
      <c r="K206" s="141" t="s">
        <v>156</v>
      </c>
      <c r="L206" s="209"/>
      <c r="M206" s="142"/>
      <c r="N206" s="141"/>
      <c r="O206" s="142"/>
      <c r="P206" s="141">
        <v>2</v>
      </c>
      <c r="Q206" s="142"/>
      <c r="R206" s="141"/>
      <c r="S206" s="142"/>
      <c r="T206" s="147">
        <v>2</v>
      </c>
      <c r="U206" s="148"/>
      <c r="V206" s="147"/>
      <c r="W206" s="148"/>
      <c r="X206" s="160">
        <v>5</v>
      </c>
      <c r="Y206" s="92"/>
      <c r="Z206" s="147">
        <v>5</v>
      </c>
      <c r="AA206" s="148"/>
      <c r="AB206" s="98">
        <v>3</v>
      </c>
      <c r="AC206" s="99"/>
      <c r="AD206" s="102">
        <f>Z206/T206</f>
        <v>2.5</v>
      </c>
      <c r="AE206" s="103"/>
      <c r="AF206" s="106" t="s">
        <v>17</v>
      </c>
      <c r="AG206" s="107"/>
      <c r="AH206" s="122"/>
      <c r="AI206" s="123"/>
    </row>
    <row r="207" spans="2:37" ht="34.5" customHeight="1" x14ac:dyDescent="0.55000000000000004">
      <c r="B207" s="402"/>
      <c r="C207" s="403"/>
      <c r="D207" s="404"/>
      <c r="E207" s="143"/>
      <c r="F207" s="210"/>
      <c r="G207" s="144"/>
      <c r="H207" s="143"/>
      <c r="I207" s="210"/>
      <c r="J207" s="144"/>
      <c r="K207" s="143"/>
      <c r="L207" s="210"/>
      <c r="M207" s="144"/>
      <c r="N207" s="143"/>
      <c r="O207" s="144"/>
      <c r="P207" s="143"/>
      <c r="Q207" s="144"/>
      <c r="R207" s="143"/>
      <c r="S207" s="144"/>
      <c r="T207" s="149"/>
      <c r="U207" s="150"/>
      <c r="V207" s="149"/>
      <c r="W207" s="150"/>
      <c r="X207" s="161"/>
      <c r="Y207" s="131"/>
      <c r="Z207" s="149"/>
      <c r="AA207" s="150"/>
      <c r="AB207" s="134"/>
      <c r="AC207" s="135"/>
      <c r="AD207" s="196"/>
      <c r="AE207" s="197"/>
      <c r="AF207" s="120"/>
      <c r="AG207" s="121"/>
      <c r="AH207" s="124"/>
      <c r="AI207" s="125"/>
    </row>
    <row r="208" spans="2:37" ht="40.5" customHeight="1" x14ac:dyDescent="0.55000000000000004">
      <c r="B208" s="402"/>
      <c r="C208" s="403"/>
      <c r="D208" s="404"/>
      <c r="E208" s="143"/>
      <c r="F208" s="210"/>
      <c r="G208" s="144"/>
      <c r="H208" s="143"/>
      <c r="I208" s="210"/>
      <c r="J208" s="144"/>
      <c r="K208" s="143"/>
      <c r="L208" s="210"/>
      <c r="M208" s="144"/>
      <c r="N208" s="143"/>
      <c r="O208" s="144"/>
      <c r="P208" s="143"/>
      <c r="Q208" s="144"/>
      <c r="R208" s="143"/>
      <c r="S208" s="144"/>
      <c r="T208" s="149"/>
      <c r="U208" s="150"/>
      <c r="V208" s="149"/>
      <c r="W208" s="150"/>
      <c r="X208" s="161"/>
      <c r="Y208" s="131"/>
      <c r="Z208" s="149"/>
      <c r="AA208" s="150"/>
      <c r="AB208" s="134"/>
      <c r="AC208" s="135"/>
      <c r="AD208" s="196"/>
      <c r="AE208" s="197"/>
      <c r="AF208" s="120"/>
      <c r="AG208" s="121"/>
      <c r="AH208" s="124"/>
      <c r="AI208" s="125"/>
    </row>
    <row r="209" spans="2:37" ht="50.25" customHeight="1" x14ac:dyDescent="0.55000000000000004">
      <c r="B209" s="390"/>
      <c r="C209" s="391"/>
      <c r="D209" s="392"/>
      <c r="E209" s="145"/>
      <c r="F209" s="211"/>
      <c r="G209" s="146"/>
      <c r="H209" s="145"/>
      <c r="I209" s="211"/>
      <c r="J209" s="146"/>
      <c r="K209" s="145"/>
      <c r="L209" s="211"/>
      <c r="M209" s="146"/>
      <c r="N209" s="145"/>
      <c r="O209" s="146"/>
      <c r="P209" s="145"/>
      <c r="Q209" s="146"/>
      <c r="R209" s="145"/>
      <c r="S209" s="146"/>
      <c r="T209" s="151"/>
      <c r="U209" s="152"/>
      <c r="V209" s="151"/>
      <c r="W209" s="152"/>
      <c r="X209" s="162"/>
      <c r="Y209" s="157"/>
      <c r="Z209" s="158"/>
      <c r="AA209" s="159"/>
      <c r="AB209" s="457"/>
      <c r="AC209" s="458"/>
      <c r="AD209" s="104"/>
      <c r="AE209" s="105"/>
      <c r="AF209" s="108"/>
      <c r="AG209" s="109"/>
      <c r="AH209" s="425"/>
      <c r="AI209" s="426"/>
    </row>
    <row r="210" spans="2:37" ht="36.75" customHeight="1" x14ac:dyDescent="0.55000000000000004">
      <c r="B210" s="329" t="s">
        <v>157</v>
      </c>
      <c r="C210" s="388"/>
      <c r="D210" s="389"/>
      <c r="E210" s="141" t="s">
        <v>9</v>
      </c>
      <c r="F210" s="209"/>
      <c r="G210" s="142"/>
      <c r="H210" s="141" t="s">
        <v>149</v>
      </c>
      <c r="I210" s="209"/>
      <c r="J210" s="142"/>
      <c r="K210" s="141">
        <v>15</v>
      </c>
      <c r="L210" s="209"/>
      <c r="M210" s="142"/>
      <c r="N210" s="141"/>
      <c r="O210" s="142"/>
      <c r="P210" s="141"/>
      <c r="Q210" s="142"/>
      <c r="R210" s="141">
        <v>3</v>
      </c>
      <c r="S210" s="142"/>
      <c r="T210" s="147">
        <v>3</v>
      </c>
      <c r="U210" s="148"/>
      <c r="V210" s="147"/>
      <c r="W210" s="148"/>
      <c r="X210" s="160"/>
      <c r="Y210" s="92">
        <v>13</v>
      </c>
      <c r="Z210" s="147">
        <v>13</v>
      </c>
      <c r="AA210" s="148"/>
      <c r="AB210" s="98">
        <v>10</v>
      </c>
      <c r="AC210" s="99"/>
      <c r="AD210" s="102">
        <f>Z210/T210</f>
        <v>4.333333333333333</v>
      </c>
      <c r="AE210" s="103"/>
      <c r="AF210" s="106" t="s">
        <v>17</v>
      </c>
      <c r="AG210" s="107"/>
      <c r="AH210" s="110"/>
      <c r="AI210" s="111"/>
    </row>
    <row r="211" spans="2:37" ht="36.75" customHeight="1" x14ac:dyDescent="0.55000000000000004">
      <c r="B211" s="402"/>
      <c r="C211" s="403"/>
      <c r="D211" s="404"/>
      <c r="E211" s="143"/>
      <c r="F211" s="210"/>
      <c r="G211" s="144"/>
      <c r="H211" s="143"/>
      <c r="I211" s="210"/>
      <c r="J211" s="144"/>
      <c r="K211" s="143"/>
      <c r="L211" s="210"/>
      <c r="M211" s="144"/>
      <c r="N211" s="143"/>
      <c r="O211" s="144"/>
      <c r="P211" s="143"/>
      <c r="Q211" s="144"/>
      <c r="R211" s="143"/>
      <c r="S211" s="144"/>
      <c r="T211" s="149"/>
      <c r="U211" s="150"/>
      <c r="V211" s="149"/>
      <c r="W211" s="150"/>
      <c r="X211" s="161"/>
      <c r="Y211" s="131"/>
      <c r="Z211" s="149"/>
      <c r="AA211" s="150"/>
      <c r="AB211" s="134"/>
      <c r="AC211" s="135"/>
      <c r="AD211" s="196"/>
      <c r="AE211" s="197"/>
      <c r="AF211" s="120"/>
      <c r="AG211" s="121"/>
      <c r="AH211" s="267"/>
      <c r="AI211" s="268"/>
    </row>
    <row r="212" spans="2:37" ht="39.75" customHeight="1" x14ac:dyDescent="0.55000000000000004">
      <c r="B212" s="402"/>
      <c r="C212" s="403"/>
      <c r="D212" s="404"/>
      <c r="E212" s="143"/>
      <c r="F212" s="210"/>
      <c r="G212" s="144"/>
      <c r="H212" s="143"/>
      <c r="I212" s="210"/>
      <c r="J212" s="144"/>
      <c r="K212" s="143"/>
      <c r="L212" s="210"/>
      <c r="M212" s="144"/>
      <c r="N212" s="143"/>
      <c r="O212" s="144"/>
      <c r="P212" s="143"/>
      <c r="Q212" s="144"/>
      <c r="R212" s="143"/>
      <c r="S212" s="144"/>
      <c r="T212" s="149"/>
      <c r="U212" s="150"/>
      <c r="V212" s="149"/>
      <c r="W212" s="150"/>
      <c r="X212" s="161"/>
      <c r="Y212" s="131"/>
      <c r="Z212" s="149"/>
      <c r="AA212" s="150"/>
      <c r="AB212" s="134"/>
      <c r="AC212" s="135"/>
      <c r="AD212" s="196"/>
      <c r="AE212" s="197"/>
      <c r="AF212" s="120"/>
      <c r="AG212" s="121"/>
      <c r="AH212" s="267"/>
      <c r="AI212" s="268"/>
    </row>
    <row r="213" spans="2:37" ht="130.5" customHeight="1" x14ac:dyDescent="0.55000000000000004">
      <c r="B213" s="390"/>
      <c r="C213" s="391"/>
      <c r="D213" s="392"/>
      <c r="E213" s="145"/>
      <c r="F213" s="211"/>
      <c r="G213" s="146"/>
      <c r="H213" s="145"/>
      <c r="I213" s="211"/>
      <c r="J213" s="146"/>
      <c r="K213" s="145"/>
      <c r="L213" s="211"/>
      <c r="M213" s="146"/>
      <c r="N213" s="145"/>
      <c r="O213" s="146"/>
      <c r="P213" s="145"/>
      <c r="Q213" s="146"/>
      <c r="R213" s="145"/>
      <c r="S213" s="146"/>
      <c r="T213" s="151"/>
      <c r="U213" s="152"/>
      <c r="V213" s="151"/>
      <c r="W213" s="152"/>
      <c r="X213" s="162"/>
      <c r="Y213" s="157"/>
      <c r="Z213" s="158"/>
      <c r="AA213" s="159"/>
      <c r="AB213" s="100"/>
      <c r="AC213" s="101"/>
      <c r="AD213" s="104"/>
      <c r="AE213" s="105"/>
      <c r="AF213" s="108"/>
      <c r="AG213" s="109"/>
      <c r="AH213" s="269"/>
      <c r="AI213" s="270"/>
      <c r="AK213" s="508"/>
    </row>
    <row r="214" spans="2:37" ht="54" customHeight="1" x14ac:dyDescent="0.55000000000000004">
      <c r="B214" s="329" t="s">
        <v>239</v>
      </c>
      <c r="C214" s="388"/>
      <c r="D214" s="389"/>
      <c r="E214" s="141" t="s">
        <v>9</v>
      </c>
      <c r="F214" s="209"/>
      <c r="G214" s="142"/>
      <c r="H214" s="141" t="s">
        <v>79</v>
      </c>
      <c r="I214" s="209"/>
      <c r="J214" s="142"/>
      <c r="K214" s="141">
        <v>4</v>
      </c>
      <c r="L214" s="209"/>
      <c r="M214" s="142"/>
      <c r="N214" s="141"/>
      <c r="O214" s="142"/>
      <c r="P214" s="141">
        <v>1</v>
      </c>
      <c r="Q214" s="142"/>
      <c r="R214" s="141"/>
      <c r="S214" s="142"/>
      <c r="T214" s="147">
        <v>1</v>
      </c>
      <c r="U214" s="148"/>
      <c r="V214" s="147"/>
      <c r="W214" s="148"/>
      <c r="X214" s="160"/>
      <c r="Y214" s="405">
        <v>1</v>
      </c>
      <c r="Z214" s="147">
        <v>1</v>
      </c>
      <c r="AA214" s="148"/>
      <c r="AB214" s="98">
        <v>0</v>
      </c>
      <c r="AC214" s="99"/>
      <c r="AD214" s="102">
        <v>0.6</v>
      </c>
      <c r="AE214" s="103"/>
      <c r="AF214" s="469" t="s">
        <v>212</v>
      </c>
      <c r="AG214" s="470"/>
      <c r="AH214" s="496" t="s">
        <v>242</v>
      </c>
      <c r="AI214" s="497"/>
    </row>
    <row r="215" spans="2:37" ht="28.5" customHeight="1" x14ac:dyDescent="0.55000000000000004">
      <c r="B215" s="402"/>
      <c r="C215" s="403"/>
      <c r="D215" s="404"/>
      <c r="E215" s="143"/>
      <c r="F215" s="210"/>
      <c r="G215" s="144"/>
      <c r="H215" s="143"/>
      <c r="I215" s="210"/>
      <c r="J215" s="144"/>
      <c r="K215" s="143"/>
      <c r="L215" s="210"/>
      <c r="M215" s="144"/>
      <c r="N215" s="143"/>
      <c r="O215" s="144"/>
      <c r="P215" s="143"/>
      <c r="Q215" s="144"/>
      <c r="R215" s="143"/>
      <c r="S215" s="144"/>
      <c r="T215" s="149"/>
      <c r="U215" s="150"/>
      <c r="V215" s="149"/>
      <c r="W215" s="150"/>
      <c r="X215" s="161"/>
      <c r="Y215" s="406"/>
      <c r="Z215" s="149"/>
      <c r="AA215" s="150"/>
      <c r="AB215" s="134"/>
      <c r="AC215" s="135"/>
      <c r="AD215" s="196"/>
      <c r="AE215" s="197"/>
      <c r="AF215" s="471"/>
      <c r="AG215" s="472"/>
      <c r="AH215" s="498"/>
      <c r="AI215" s="499"/>
    </row>
    <row r="216" spans="2:37" ht="21.75" customHeight="1" x14ac:dyDescent="0.55000000000000004">
      <c r="B216" s="402"/>
      <c r="C216" s="403"/>
      <c r="D216" s="404"/>
      <c r="E216" s="143"/>
      <c r="F216" s="210"/>
      <c r="G216" s="144"/>
      <c r="H216" s="143"/>
      <c r="I216" s="210"/>
      <c r="J216" s="144"/>
      <c r="K216" s="143"/>
      <c r="L216" s="210"/>
      <c r="M216" s="144"/>
      <c r="N216" s="143"/>
      <c r="O216" s="144"/>
      <c r="P216" s="143"/>
      <c r="Q216" s="144"/>
      <c r="R216" s="143"/>
      <c r="S216" s="144"/>
      <c r="T216" s="149"/>
      <c r="U216" s="150"/>
      <c r="V216" s="149"/>
      <c r="W216" s="150"/>
      <c r="X216" s="161"/>
      <c r="Y216" s="406"/>
      <c r="Z216" s="149"/>
      <c r="AA216" s="150"/>
      <c r="AB216" s="134"/>
      <c r="AC216" s="135"/>
      <c r="AD216" s="196"/>
      <c r="AE216" s="197"/>
      <c r="AF216" s="471"/>
      <c r="AG216" s="472"/>
      <c r="AH216" s="498"/>
      <c r="AI216" s="499"/>
    </row>
    <row r="217" spans="2:37" ht="37.5" customHeight="1" x14ac:dyDescent="0.55000000000000004">
      <c r="B217" s="390"/>
      <c r="C217" s="391"/>
      <c r="D217" s="392"/>
      <c r="E217" s="145"/>
      <c r="F217" s="211"/>
      <c r="G217" s="146"/>
      <c r="H217" s="145"/>
      <c r="I217" s="211"/>
      <c r="J217" s="146"/>
      <c r="K217" s="145"/>
      <c r="L217" s="211"/>
      <c r="M217" s="146"/>
      <c r="N217" s="145"/>
      <c r="O217" s="146"/>
      <c r="P217" s="145"/>
      <c r="Q217" s="146"/>
      <c r="R217" s="145"/>
      <c r="S217" s="146"/>
      <c r="T217" s="151"/>
      <c r="U217" s="152"/>
      <c r="V217" s="151"/>
      <c r="W217" s="152"/>
      <c r="X217" s="162"/>
      <c r="Y217" s="407"/>
      <c r="Z217" s="158"/>
      <c r="AA217" s="159"/>
      <c r="AB217" s="100"/>
      <c r="AC217" s="101"/>
      <c r="AD217" s="104"/>
      <c r="AE217" s="105"/>
      <c r="AF217" s="473"/>
      <c r="AG217" s="474"/>
      <c r="AH217" s="500"/>
      <c r="AI217" s="501"/>
    </row>
    <row r="218" spans="2:37" ht="294" customHeight="1" x14ac:dyDescent="0.55000000000000004">
      <c r="B218" s="413" t="s">
        <v>193</v>
      </c>
      <c r="C218" s="414"/>
      <c r="D218" s="415"/>
      <c r="E218" s="323" t="s">
        <v>9</v>
      </c>
      <c r="F218" s="324"/>
      <c r="G218" s="325"/>
      <c r="H218" s="323" t="s">
        <v>194</v>
      </c>
      <c r="I218" s="324"/>
      <c r="J218" s="325"/>
      <c r="K218" s="323">
        <v>3</v>
      </c>
      <c r="L218" s="324"/>
      <c r="M218" s="325"/>
      <c r="N218" s="323"/>
      <c r="O218" s="325"/>
      <c r="P218" s="323"/>
      <c r="Q218" s="325"/>
      <c r="R218" s="323">
        <v>2</v>
      </c>
      <c r="S218" s="325"/>
      <c r="T218" s="356">
        <v>2</v>
      </c>
      <c r="U218" s="357"/>
      <c r="V218" s="356"/>
      <c r="W218" s="357"/>
      <c r="X218" s="82"/>
      <c r="Y218" s="74">
        <v>2</v>
      </c>
      <c r="Z218" s="356">
        <v>2</v>
      </c>
      <c r="AA218" s="357"/>
      <c r="AB218" s="411">
        <v>0</v>
      </c>
      <c r="AC218" s="412"/>
      <c r="AD218" s="282">
        <v>1</v>
      </c>
      <c r="AE218" s="283"/>
      <c r="AF218" s="284" t="s">
        <v>14</v>
      </c>
      <c r="AG218" s="285"/>
      <c r="AH218" s="459"/>
      <c r="AI218" s="460"/>
    </row>
    <row r="219" spans="2:37" ht="19.5" customHeight="1" x14ac:dyDescent="0.55000000000000004">
      <c r="B219" s="318" t="s">
        <v>22</v>
      </c>
      <c r="C219" s="319"/>
      <c r="D219" s="83" t="s">
        <v>75</v>
      </c>
      <c r="E219" s="44"/>
      <c r="F219" s="44"/>
      <c r="G219" s="44"/>
      <c r="H219" s="44"/>
      <c r="I219" s="44"/>
      <c r="J219" s="44"/>
      <c r="K219" s="44"/>
      <c r="L219" s="44"/>
      <c r="M219" s="44"/>
      <c r="N219" s="44"/>
      <c r="O219" s="44"/>
      <c r="P219" s="44"/>
      <c r="Q219" s="44"/>
      <c r="R219" s="44"/>
      <c r="S219" s="44"/>
      <c r="T219" s="18"/>
      <c r="U219" s="18"/>
      <c r="V219" s="18"/>
      <c r="W219" s="18"/>
      <c r="X219" s="18"/>
      <c r="Y219" s="18"/>
      <c r="Z219" s="18"/>
      <c r="AA219" s="18"/>
      <c r="AB219" s="18"/>
      <c r="AC219" s="18"/>
      <c r="AD219" s="18"/>
      <c r="AE219" s="18"/>
      <c r="AF219" s="18"/>
      <c r="AG219" s="18"/>
      <c r="AH219" s="18"/>
      <c r="AI219" s="28"/>
    </row>
    <row r="220" spans="2:37" ht="27.75" customHeight="1" x14ac:dyDescent="0.55000000000000004">
      <c r="B220" s="353" t="s">
        <v>213</v>
      </c>
      <c r="C220" s="350"/>
      <c r="D220" s="43" t="s">
        <v>126</v>
      </c>
      <c r="E220" s="44"/>
      <c r="F220" s="44"/>
      <c r="G220" s="44"/>
      <c r="H220" s="44"/>
      <c r="I220" s="44"/>
      <c r="J220" s="44"/>
      <c r="K220" s="44"/>
      <c r="L220" s="44"/>
      <c r="M220" s="44"/>
      <c r="N220" s="44"/>
      <c r="O220" s="44"/>
      <c r="P220" s="44"/>
      <c r="Q220" s="44"/>
      <c r="R220" s="44"/>
      <c r="S220" s="44"/>
      <c r="T220" s="18"/>
      <c r="U220" s="18"/>
      <c r="V220" s="18"/>
      <c r="W220" s="18"/>
      <c r="X220" s="18"/>
      <c r="Y220" s="18"/>
      <c r="Z220" s="18"/>
      <c r="AA220" s="18"/>
      <c r="AB220" s="18"/>
      <c r="AC220" s="18"/>
      <c r="AD220" s="18"/>
      <c r="AE220" s="18"/>
      <c r="AF220" s="18"/>
      <c r="AG220" s="18"/>
      <c r="AH220" s="18"/>
      <c r="AI220" s="28"/>
    </row>
    <row r="221" spans="2:37" ht="22.5" customHeight="1" x14ac:dyDescent="0.55000000000000004">
      <c r="B221" s="299" t="s">
        <v>24</v>
      </c>
      <c r="C221" s="300"/>
      <c r="D221" s="43" t="s">
        <v>125</v>
      </c>
      <c r="E221" s="47"/>
      <c r="F221" s="47"/>
      <c r="G221" s="47"/>
      <c r="H221" s="47"/>
      <c r="I221" s="47"/>
      <c r="J221" s="47"/>
      <c r="K221" s="47"/>
      <c r="L221" s="47"/>
      <c r="M221" s="47"/>
      <c r="N221" s="47"/>
      <c r="O221" s="47"/>
      <c r="P221" s="47"/>
      <c r="Q221" s="47"/>
      <c r="R221" s="47"/>
      <c r="S221" s="47"/>
      <c r="T221" s="29"/>
      <c r="U221" s="29"/>
      <c r="V221" s="29"/>
      <c r="W221" s="29"/>
      <c r="X221" s="29"/>
      <c r="Y221" s="29"/>
      <c r="Z221" s="29"/>
      <c r="AA221" s="29"/>
      <c r="AB221" s="29"/>
      <c r="AC221" s="29"/>
      <c r="AD221" s="29"/>
      <c r="AE221" s="29"/>
      <c r="AF221" s="29"/>
      <c r="AG221" s="29"/>
      <c r="AH221" s="29"/>
      <c r="AI221" s="30"/>
    </row>
    <row r="222" spans="2:37" ht="20.25" customHeight="1" x14ac:dyDescent="0.55000000000000004">
      <c r="B222" s="301" t="s">
        <v>26</v>
      </c>
      <c r="C222" s="302"/>
      <c r="D222" s="43" t="s">
        <v>214</v>
      </c>
      <c r="E222" s="47"/>
      <c r="F222" s="47"/>
      <c r="G222" s="47"/>
      <c r="H222" s="47"/>
      <c r="I222" s="47"/>
      <c r="J222" s="47"/>
      <c r="K222" s="47"/>
      <c r="L222" s="47"/>
      <c r="M222" s="47"/>
      <c r="N222" s="47"/>
      <c r="O222" s="47"/>
      <c r="P222" s="47"/>
      <c r="Q222" s="47"/>
      <c r="R222" s="47"/>
      <c r="S222" s="47"/>
      <c r="T222" s="29"/>
      <c r="U222" s="29"/>
      <c r="V222" s="29"/>
      <c r="W222" s="29"/>
      <c r="X222" s="29"/>
      <c r="Y222" s="29"/>
      <c r="Z222" s="29"/>
      <c r="AA222" s="29"/>
      <c r="AB222" s="29"/>
      <c r="AC222" s="29"/>
      <c r="AD222" s="29"/>
      <c r="AE222" s="29"/>
      <c r="AF222" s="29"/>
      <c r="AG222" s="29"/>
      <c r="AH222" s="29"/>
      <c r="AI222" s="30"/>
    </row>
    <row r="223" spans="2:37" ht="25.5" customHeight="1" x14ac:dyDescent="0.55000000000000004">
      <c r="B223" s="301" t="s">
        <v>28</v>
      </c>
      <c r="C223" s="302"/>
      <c r="D223" s="43" t="s">
        <v>240</v>
      </c>
      <c r="E223" s="47"/>
      <c r="F223" s="47"/>
      <c r="G223" s="47"/>
      <c r="H223" s="47"/>
      <c r="I223" s="47"/>
      <c r="J223" s="47"/>
      <c r="K223" s="47"/>
      <c r="L223" s="47"/>
      <c r="M223" s="47"/>
      <c r="N223" s="47"/>
      <c r="O223" s="47"/>
      <c r="P223" s="47"/>
      <c r="Q223" s="47"/>
      <c r="R223" s="47"/>
      <c r="S223" s="47"/>
      <c r="T223" s="29"/>
      <c r="U223" s="29"/>
      <c r="V223" s="29"/>
      <c r="W223" s="29"/>
      <c r="X223" s="29"/>
      <c r="Y223" s="29"/>
      <c r="Z223" s="29"/>
      <c r="AA223" s="29"/>
      <c r="AB223" s="29"/>
      <c r="AC223" s="29"/>
      <c r="AD223" s="29"/>
      <c r="AE223" s="29"/>
      <c r="AF223" s="29"/>
      <c r="AG223" s="29"/>
      <c r="AH223" s="29"/>
      <c r="AI223" s="30"/>
    </row>
    <row r="224" spans="2:37" ht="20.25" customHeight="1" x14ac:dyDescent="0.55000000000000004">
      <c r="B224" s="228" t="s">
        <v>29</v>
      </c>
      <c r="C224" s="229"/>
      <c r="D224" s="43" t="s">
        <v>215</v>
      </c>
      <c r="E224" s="47"/>
      <c r="F224" s="47"/>
      <c r="G224" s="47"/>
      <c r="H224" s="47"/>
      <c r="I224" s="47"/>
      <c r="J224" s="47"/>
      <c r="K224" s="47"/>
      <c r="L224" s="47"/>
      <c r="M224" s="47"/>
      <c r="N224" s="47"/>
      <c r="O224" s="47"/>
      <c r="P224" s="47"/>
      <c r="Q224" s="47"/>
      <c r="R224" s="47"/>
      <c r="S224" s="47"/>
      <c r="T224" s="29"/>
      <c r="U224" s="29"/>
      <c r="V224" s="29"/>
      <c r="W224" s="29"/>
      <c r="X224" s="29"/>
      <c r="Y224" s="29"/>
      <c r="Z224" s="29"/>
      <c r="AA224" s="29"/>
      <c r="AB224" s="29"/>
      <c r="AC224" s="29"/>
      <c r="AD224" s="29"/>
      <c r="AE224" s="29"/>
      <c r="AF224" s="29"/>
      <c r="AG224" s="29"/>
      <c r="AH224" s="29"/>
      <c r="AI224" s="30"/>
    </row>
    <row r="225" spans="2:37" ht="19.5" customHeight="1" x14ac:dyDescent="0.55000000000000004">
      <c r="B225" s="230" t="s">
        <v>30</v>
      </c>
      <c r="C225" s="231"/>
      <c r="D225" s="52" t="s">
        <v>216</v>
      </c>
      <c r="E225" s="33"/>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c r="AG225" s="21"/>
      <c r="AH225" s="21"/>
      <c r="AI225" s="22"/>
    </row>
    <row r="226" spans="2:37" ht="51.75" customHeight="1" x14ac:dyDescent="0.55000000000000004">
      <c r="B226" s="292" t="s">
        <v>31</v>
      </c>
      <c r="C226" s="368"/>
      <c r="D226" s="346"/>
      <c r="E226" s="343" t="s">
        <v>32</v>
      </c>
      <c r="F226" s="344"/>
      <c r="G226" s="342"/>
      <c r="H226" s="343" t="s">
        <v>33</v>
      </c>
      <c r="I226" s="344"/>
      <c r="J226" s="342"/>
      <c r="K226" s="343" t="s">
        <v>34</v>
      </c>
      <c r="L226" s="344"/>
      <c r="M226" s="342"/>
      <c r="N226" s="343" t="s">
        <v>171</v>
      </c>
      <c r="O226" s="342"/>
      <c r="P226" s="343" t="s">
        <v>173</v>
      </c>
      <c r="Q226" s="342"/>
      <c r="R226" s="343" t="s">
        <v>172</v>
      </c>
      <c r="S226" s="342"/>
      <c r="T226" s="343" t="s">
        <v>35</v>
      </c>
      <c r="U226" s="346"/>
      <c r="V226" s="347" t="s">
        <v>171</v>
      </c>
      <c r="W226" s="348"/>
      <c r="X226" s="60" t="s">
        <v>173</v>
      </c>
      <c r="Y226" s="60" t="s">
        <v>179</v>
      </c>
      <c r="Z226" s="343" t="s">
        <v>35</v>
      </c>
      <c r="AA226" s="348"/>
      <c r="AB226" s="222" t="s">
        <v>0</v>
      </c>
      <c r="AC226" s="274"/>
      <c r="AD226" s="222" t="s">
        <v>1</v>
      </c>
      <c r="AE226" s="274"/>
      <c r="AF226" s="222" t="s">
        <v>86</v>
      </c>
      <c r="AG226" s="274"/>
      <c r="AH226" s="222" t="s">
        <v>87</v>
      </c>
      <c r="AI226" s="274"/>
    </row>
    <row r="227" spans="2:37" ht="54.75" customHeight="1" x14ac:dyDescent="0.55000000000000004">
      <c r="B227" s="329" t="s">
        <v>241</v>
      </c>
      <c r="C227" s="388"/>
      <c r="D227" s="389"/>
      <c r="E227" s="141" t="s">
        <v>80</v>
      </c>
      <c r="F227" s="209"/>
      <c r="G227" s="142"/>
      <c r="H227" s="141" t="s">
        <v>81</v>
      </c>
      <c r="I227" s="209"/>
      <c r="J227" s="142"/>
      <c r="K227" s="141">
        <v>10</v>
      </c>
      <c r="L227" s="209"/>
      <c r="M227" s="142"/>
      <c r="N227" s="141"/>
      <c r="O227" s="142"/>
      <c r="P227" s="141"/>
      <c r="Q227" s="142"/>
      <c r="R227" s="141">
        <v>4</v>
      </c>
      <c r="S227" s="142"/>
      <c r="T227" s="147">
        <v>4</v>
      </c>
      <c r="U227" s="148"/>
      <c r="V227" s="147"/>
      <c r="W227" s="148"/>
      <c r="X227" s="408"/>
      <c r="Y227" s="92">
        <v>5</v>
      </c>
      <c r="Z227" s="147">
        <v>5</v>
      </c>
      <c r="AA227" s="148"/>
      <c r="AB227" s="102">
        <v>0.01</v>
      </c>
      <c r="AC227" s="103"/>
      <c r="AD227" s="102">
        <f>Z227/T227</f>
        <v>1.25</v>
      </c>
      <c r="AE227" s="103"/>
      <c r="AF227" s="106" t="s">
        <v>17</v>
      </c>
      <c r="AG227" s="107"/>
      <c r="AH227" s="122"/>
      <c r="AI227" s="123"/>
    </row>
    <row r="228" spans="2:37" ht="80.25" customHeight="1" x14ac:dyDescent="0.55000000000000004">
      <c r="B228" s="402"/>
      <c r="C228" s="403"/>
      <c r="D228" s="404"/>
      <c r="E228" s="143"/>
      <c r="F228" s="210"/>
      <c r="G228" s="144"/>
      <c r="H228" s="143"/>
      <c r="I228" s="210"/>
      <c r="J228" s="144"/>
      <c r="K228" s="143"/>
      <c r="L228" s="210"/>
      <c r="M228" s="144"/>
      <c r="N228" s="143"/>
      <c r="O228" s="144"/>
      <c r="P228" s="143"/>
      <c r="Q228" s="144"/>
      <c r="R228" s="143"/>
      <c r="S228" s="144"/>
      <c r="T228" s="149"/>
      <c r="U228" s="150"/>
      <c r="V228" s="149"/>
      <c r="W228" s="150"/>
      <c r="X228" s="409"/>
      <c r="Y228" s="131"/>
      <c r="Z228" s="149"/>
      <c r="AA228" s="150"/>
      <c r="AB228" s="196"/>
      <c r="AC228" s="197"/>
      <c r="AD228" s="196"/>
      <c r="AE228" s="197"/>
      <c r="AF228" s="120"/>
      <c r="AG228" s="121"/>
      <c r="AH228" s="124"/>
      <c r="AI228" s="125"/>
    </row>
    <row r="229" spans="2:37" ht="72.75" customHeight="1" x14ac:dyDescent="0.55000000000000004">
      <c r="B229" s="402"/>
      <c r="C229" s="403"/>
      <c r="D229" s="404"/>
      <c r="E229" s="143"/>
      <c r="F229" s="210"/>
      <c r="G229" s="144"/>
      <c r="H229" s="143"/>
      <c r="I229" s="210"/>
      <c r="J229" s="144"/>
      <c r="K229" s="143"/>
      <c r="L229" s="210"/>
      <c r="M229" s="144"/>
      <c r="N229" s="143"/>
      <c r="O229" s="144"/>
      <c r="P229" s="143"/>
      <c r="Q229" s="144"/>
      <c r="R229" s="143"/>
      <c r="S229" s="144"/>
      <c r="T229" s="149"/>
      <c r="U229" s="150"/>
      <c r="V229" s="149"/>
      <c r="W229" s="150"/>
      <c r="X229" s="409"/>
      <c r="Y229" s="131"/>
      <c r="Z229" s="149"/>
      <c r="AA229" s="150"/>
      <c r="AB229" s="196"/>
      <c r="AC229" s="197"/>
      <c r="AD229" s="196"/>
      <c r="AE229" s="197"/>
      <c r="AF229" s="120"/>
      <c r="AG229" s="121"/>
      <c r="AH229" s="124"/>
      <c r="AI229" s="125"/>
    </row>
    <row r="230" spans="2:37" ht="122.25" customHeight="1" x14ac:dyDescent="0.55000000000000004">
      <c r="B230" s="390"/>
      <c r="C230" s="391"/>
      <c r="D230" s="392"/>
      <c r="E230" s="145"/>
      <c r="F230" s="211"/>
      <c r="G230" s="146"/>
      <c r="H230" s="145"/>
      <c r="I230" s="211"/>
      <c r="J230" s="146"/>
      <c r="K230" s="145"/>
      <c r="L230" s="211"/>
      <c r="M230" s="146"/>
      <c r="N230" s="145"/>
      <c r="O230" s="146"/>
      <c r="P230" s="145"/>
      <c r="Q230" s="146"/>
      <c r="R230" s="145"/>
      <c r="S230" s="146"/>
      <c r="T230" s="151"/>
      <c r="U230" s="152"/>
      <c r="V230" s="151"/>
      <c r="W230" s="152"/>
      <c r="X230" s="410"/>
      <c r="Y230" s="157"/>
      <c r="Z230" s="158"/>
      <c r="AA230" s="159"/>
      <c r="AB230" s="198"/>
      <c r="AC230" s="199"/>
      <c r="AD230" s="104"/>
      <c r="AE230" s="105"/>
      <c r="AF230" s="108"/>
      <c r="AG230" s="109"/>
      <c r="AH230" s="425"/>
      <c r="AI230" s="426"/>
    </row>
    <row r="231" spans="2:37" ht="129.75" customHeight="1" x14ac:dyDescent="0.55000000000000004">
      <c r="B231" s="413" t="s">
        <v>204</v>
      </c>
      <c r="C231" s="414"/>
      <c r="D231" s="415"/>
      <c r="E231" s="323" t="s">
        <v>80</v>
      </c>
      <c r="F231" s="324"/>
      <c r="G231" s="325"/>
      <c r="H231" s="323" t="s">
        <v>81</v>
      </c>
      <c r="I231" s="324"/>
      <c r="J231" s="325"/>
      <c r="K231" s="323">
        <v>1</v>
      </c>
      <c r="L231" s="324"/>
      <c r="M231" s="325"/>
      <c r="N231" s="323"/>
      <c r="O231" s="325"/>
      <c r="P231" s="323"/>
      <c r="Q231" s="325"/>
      <c r="R231" s="323">
        <v>1</v>
      </c>
      <c r="S231" s="325"/>
      <c r="T231" s="356">
        <v>1</v>
      </c>
      <c r="U231" s="357"/>
      <c r="V231" s="356"/>
      <c r="W231" s="357"/>
      <c r="X231" s="81"/>
      <c r="Y231" s="74">
        <v>1</v>
      </c>
      <c r="Z231" s="356">
        <v>1</v>
      </c>
      <c r="AA231" s="357"/>
      <c r="AB231" s="411">
        <v>0</v>
      </c>
      <c r="AC231" s="412"/>
      <c r="AD231" s="282">
        <v>1</v>
      </c>
      <c r="AE231" s="283"/>
      <c r="AF231" s="284" t="s">
        <v>14</v>
      </c>
      <c r="AG231" s="285"/>
      <c r="AH231" s="467"/>
      <c r="AI231" s="468"/>
      <c r="AK231" s="508"/>
    </row>
    <row r="232" spans="2:37" ht="285.75" customHeight="1" x14ac:dyDescent="0.55000000000000004">
      <c r="B232" s="413" t="s">
        <v>205</v>
      </c>
      <c r="C232" s="414"/>
      <c r="D232" s="415"/>
      <c r="E232" s="323" t="s">
        <v>80</v>
      </c>
      <c r="F232" s="324"/>
      <c r="G232" s="325"/>
      <c r="H232" s="323" t="s">
        <v>206</v>
      </c>
      <c r="I232" s="324"/>
      <c r="J232" s="325"/>
      <c r="K232" s="323">
        <v>2</v>
      </c>
      <c r="L232" s="324"/>
      <c r="M232" s="325"/>
      <c r="N232" s="323">
        <v>2</v>
      </c>
      <c r="O232" s="325"/>
      <c r="P232" s="323"/>
      <c r="Q232" s="325"/>
      <c r="R232" s="323"/>
      <c r="S232" s="325"/>
      <c r="T232" s="356">
        <v>2</v>
      </c>
      <c r="U232" s="357"/>
      <c r="V232" s="356">
        <v>2</v>
      </c>
      <c r="W232" s="357"/>
      <c r="X232" s="81"/>
      <c r="Y232" s="74"/>
      <c r="Z232" s="356">
        <v>2</v>
      </c>
      <c r="AA232" s="357"/>
      <c r="AB232" s="282">
        <v>0</v>
      </c>
      <c r="AC232" s="283"/>
      <c r="AD232" s="282">
        <v>1</v>
      </c>
      <c r="AE232" s="283"/>
      <c r="AF232" s="284" t="s">
        <v>17</v>
      </c>
      <c r="AG232" s="285"/>
      <c r="AH232" s="467"/>
      <c r="AI232" s="468"/>
    </row>
    <row r="233" spans="2:37" ht="254.25" customHeight="1" x14ac:dyDescent="0.55000000000000004">
      <c r="B233" s="413" t="s">
        <v>150</v>
      </c>
      <c r="C233" s="414"/>
      <c r="D233" s="415"/>
      <c r="E233" s="323" t="s">
        <v>80</v>
      </c>
      <c r="F233" s="324"/>
      <c r="G233" s="325"/>
      <c r="H233" s="323" t="s">
        <v>151</v>
      </c>
      <c r="I233" s="324"/>
      <c r="J233" s="325"/>
      <c r="K233" s="323">
        <v>3</v>
      </c>
      <c r="L233" s="324"/>
      <c r="M233" s="325"/>
      <c r="N233" s="323"/>
      <c r="O233" s="325"/>
      <c r="P233" s="323"/>
      <c r="Q233" s="325"/>
      <c r="R233" s="323">
        <v>1</v>
      </c>
      <c r="S233" s="325"/>
      <c r="T233" s="356">
        <v>1</v>
      </c>
      <c r="U233" s="357"/>
      <c r="V233" s="356"/>
      <c r="W233" s="357"/>
      <c r="X233" s="67"/>
      <c r="Y233" s="68">
        <v>1</v>
      </c>
      <c r="Z233" s="356">
        <v>1</v>
      </c>
      <c r="AA233" s="357"/>
      <c r="AB233" s="411">
        <v>0</v>
      </c>
      <c r="AC233" s="412"/>
      <c r="AD233" s="282">
        <v>1</v>
      </c>
      <c r="AE233" s="283"/>
      <c r="AF233" s="284" t="s">
        <v>17</v>
      </c>
      <c r="AG233" s="285"/>
      <c r="AH233" s="459"/>
      <c r="AI233" s="460"/>
    </row>
    <row r="234" spans="2:37" ht="21" customHeight="1" x14ac:dyDescent="0.6">
      <c r="B234" s="318" t="s">
        <v>22</v>
      </c>
      <c r="C234" s="319"/>
      <c r="D234" s="87" t="s">
        <v>128</v>
      </c>
      <c r="E234" s="70"/>
      <c r="F234" s="70"/>
      <c r="G234" s="70"/>
      <c r="H234" s="44"/>
      <c r="I234" s="44"/>
      <c r="J234" s="44"/>
      <c r="K234" s="44"/>
      <c r="L234" s="44"/>
      <c r="M234" s="44"/>
      <c r="N234" s="44"/>
      <c r="O234" s="44"/>
      <c r="P234" s="44"/>
      <c r="Q234" s="44"/>
      <c r="R234" s="44"/>
      <c r="S234" s="44"/>
      <c r="T234" s="18"/>
      <c r="U234" s="18"/>
      <c r="V234" s="18"/>
      <c r="W234" s="18"/>
      <c r="X234" s="18"/>
      <c r="Y234" s="18"/>
      <c r="Z234" s="69"/>
      <c r="AA234" s="69"/>
      <c r="AB234" s="18"/>
      <c r="AC234" s="18"/>
      <c r="AD234" s="18"/>
      <c r="AE234" s="18"/>
      <c r="AF234" s="18"/>
      <c r="AG234" s="18"/>
      <c r="AH234" s="18"/>
      <c r="AI234" s="28"/>
    </row>
    <row r="235" spans="2:37" ht="21.75" customHeight="1" x14ac:dyDescent="0.55000000000000004">
      <c r="B235" s="353" t="s">
        <v>213</v>
      </c>
      <c r="C235" s="350"/>
      <c r="D235" s="43" t="s">
        <v>126</v>
      </c>
      <c r="E235" s="44"/>
      <c r="F235" s="44"/>
      <c r="G235" s="44"/>
      <c r="H235" s="44"/>
      <c r="I235" s="44"/>
      <c r="J235" s="44"/>
      <c r="K235" s="44"/>
      <c r="L235" s="44"/>
      <c r="M235" s="44"/>
      <c r="N235" s="44"/>
      <c r="O235" s="44"/>
      <c r="P235" s="44"/>
      <c r="Q235" s="44"/>
      <c r="R235" s="44"/>
      <c r="S235" s="44"/>
      <c r="T235" s="18"/>
      <c r="U235" s="18"/>
      <c r="V235" s="18"/>
      <c r="W235" s="18"/>
      <c r="X235" s="18"/>
      <c r="Y235" s="18"/>
      <c r="Z235" s="18"/>
      <c r="AA235" s="18"/>
      <c r="AB235" s="18"/>
      <c r="AC235" s="18"/>
      <c r="AD235" s="18"/>
      <c r="AE235" s="18"/>
      <c r="AF235" s="18"/>
      <c r="AG235" s="18"/>
      <c r="AH235" s="18"/>
      <c r="AI235" s="28"/>
    </row>
    <row r="236" spans="2:37" ht="19.5" customHeight="1" x14ac:dyDescent="0.55000000000000004">
      <c r="B236" s="224" t="s">
        <v>24</v>
      </c>
      <c r="C236" s="225"/>
      <c r="D236" s="43" t="s">
        <v>125</v>
      </c>
      <c r="E236" s="47"/>
      <c r="F236" s="47"/>
      <c r="G236" s="47"/>
      <c r="H236" s="47"/>
      <c r="I236" s="47"/>
      <c r="J236" s="47"/>
      <c r="K236" s="47"/>
      <c r="L236" s="47"/>
      <c r="M236" s="47"/>
      <c r="N236" s="47"/>
      <c r="O236" s="47"/>
      <c r="P236" s="47"/>
      <c r="Q236" s="47"/>
      <c r="R236" s="47"/>
      <c r="S236" s="47"/>
      <c r="T236" s="29"/>
      <c r="U236" s="29"/>
      <c r="V236" s="29"/>
      <c r="W236" s="29"/>
      <c r="X236" s="29"/>
      <c r="Y236" s="29"/>
      <c r="Z236" s="29"/>
      <c r="AA236" s="29"/>
      <c r="AB236" s="29"/>
      <c r="AC236" s="29"/>
      <c r="AD236" s="29"/>
      <c r="AE236" s="29"/>
      <c r="AF236" s="29"/>
      <c r="AG236" s="29"/>
      <c r="AH236" s="29"/>
      <c r="AI236" s="30"/>
    </row>
    <row r="237" spans="2:37" ht="18" customHeight="1" x14ac:dyDescent="0.55000000000000004">
      <c r="B237" s="301" t="s">
        <v>26</v>
      </c>
      <c r="C237" s="302"/>
      <c r="D237" s="43" t="s">
        <v>214</v>
      </c>
      <c r="E237" s="47"/>
      <c r="F237" s="47"/>
      <c r="G237" s="47"/>
      <c r="H237" s="47"/>
      <c r="I237" s="47"/>
      <c r="J237" s="47"/>
      <c r="K237" s="47"/>
      <c r="L237" s="47"/>
      <c r="M237" s="47"/>
      <c r="N237" s="47"/>
      <c r="O237" s="47"/>
      <c r="P237" s="47"/>
      <c r="Q237" s="47"/>
      <c r="R237" s="47"/>
      <c r="S237" s="47"/>
      <c r="T237" s="29"/>
      <c r="U237" s="29"/>
      <c r="V237" s="29"/>
      <c r="W237" s="29"/>
      <c r="X237" s="29"/>
      <c r="Y237" s="29"/>
      <c r="Z237" s="29"/>
      <c r="AA237" s="29"/>
      <c r="AB237" s="29"/>
      <c r="AC237" s="29"/>
      <c r="AD237" s="29"/>
      <c r="AE237" s="29"/>
      <c r="AF237" s="29"/>
      <c r="AG237" s="29"/>
      <c r="AH237" s="29"/>
      <c r="AI237" s="30"/>
    </row>
    <row r="238" spans="2:37" ht="21.75" customHeight="1" x14ac:dyDescent="0.55000000000000004">
      <c r="B238" s="301" t="s">
        <v>28</v>
      </c>
      <c r="C238" s="302"/>
      <c r="D238" s="43" t="s">
        <v>127</v>
      </c>
      <c r="E238" s="47"/>
      <c r="F238" s="47"/>
      <c r="G238" s="47"/>
      <c r="H238" s="47"/>
      <c r="I238" s="47"/>
      <c r="J238" s="47"/>
      <c r="K238" s="47"/>
      <c r="L238" s="47"/>
      <c r="M238" s="47"/>
      <c r="N238" s="47"/>
      <c r="O238" s="47"/>
      <c r="P238" s="47"/>
      <c r="Q238" s="47"/>
      <c r="R238" s="47"/>
      <c r="S238" s="47"/>
      <c r="T238" s="29"/>
      <c r="U238" s="29"/>
      <c r="V238" s="29"/>
      <c r="W238" s="29"/>
      <c r="X238" s="29"/>
      <c r="Y238" s="29"/>
      <c r="Z238" s="29"/>
      <c r="AA238" s="29"/>
      <c r="AB238" s="29"/>
      <c r="AC238" s="29"/>
      <c r="AD238" s="29"/>
      <c r="AE238" s="29"/>
      <c r="AF238" s="29"/>
      <c r="AG238" s="29"/>
      <c r="AH238" s="29"/>
      <c r="AI238" s="30"/>
    </row>
    <row r="239" spans="2:37" ht="22.5" customHeight="1" x14ac:dyDescent="0.55000000000000004">
      <c r="B239" s="228" t="s">
        <v>29</v>
      </c>
      <c r="C239" s="229"/>
      <c r="D239" s="43" t="s">
        <v>215</v>
      </c>
      <c r="E239" s="47"/>
      <c r="F239" s="47"/>
      <c r="G239" s="47"/>
      <c r="H239" s="47"/>
      <c r="I239" s="47"/>
      <c r="J239" s="47"/>
      <c r="K239" s="47"/>
      <c r="L239" s="47"/>
      <c r="M239" s="47"/>
      <c r="N239" s="47"/>
      <c r="O239" s="47"/>
      <c r="P239" s="47"/>
      <c r="Q239" s="47"/>
      <c r="R239" s="47"/>
      <c r="S239" s="47"/>
      <c r="T239" s="29"/>
      <c r="U239" s="29"/>
      <c r="V239" s="29"/>
      <c r="W239" s="29"/>
      <c r="X239" s="29"/>
      <c r="Y239" s="29"/>
      <c r="Z239" s="29"/>
      <c r="AA239" s="29"/>
      <c r="AB239" s="29"/>
      <c r="AC239" s="29"/>
      <c r="AD239" s="29"/>
      <c r="AE239" s="29"/>
      <c r="AF239" s="29"/>
      <c r="AG239" s="29"/>
      <c r="AH239" s="29"/>
      <c r="AI239" s="30"/>
    </row>
    <row r="240" spans="2:37" ht="19.5" customHeight="1" x14ac:dyDescent="0.55000000000000004">
      <c r="B240" s="230" t="s">
        <v>30</v>
      </c>
      <c r="C240" s="231"/>
      <c r="D240" s="52" t="s">
        <v>216</v>
      </c>
      <c r="E240" s="33"/>
      <c r="F240" s="33"/>
      <c r="G240" s="33"/>
      <c r="H240" s="33"/>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7"/>
    </row>
    <row r="241" spans="2:37" ht="47.25" customHeight="1" x14ac:dyDescent="0.55000000000000004">
      <c r="B241" s="292" t="s">
        <v>31</v>
      </c>
      <c r="C241" s="368"/>
      <c r="D241" s="346"/>
      <c r="E241" s="343" t="s">
        <v>32</v>
      </c>
      <c r="F241" s="344"/>
      <c r="G241" s="342"/>
      <c r="H241" s="343" t="s">
        <v>33</v>
      </c>
      <c r="I241" s="344"/>
      <c r="J241" s="342"/>
      <c r="K241" s="343" t="s">
        <v>34</v>
      </c>
      <c r="L241" s="344"/>
      <c r="M241" s="342"/>
      <c r="N241" s="343" t="s">
        <v>171</v>
      </c>
      <c r="O241" s="342"/>
      <c r="P241" s="343" t="s">
        <v>173</v>
      </c>
      <c r="Q241" s="342"/>
      <c r="R241" s="343" t="s">
        <v>172</v>
      </c>
      <c r="S241" s="342"/>
      <c r="T241" s="343" t="s">
        <v>35</v>
      </c>
      <c r="U241" s="346"/>
      <c r="V241" s="347" t="s">
        <v>171</v>
      </c>
      <c r="W241" s="348"/>
      <c r="X241" s="60" t="s">
        <v>173</v>
      </c>
      <c r="Y241" s="60" t="s">
        <v>179</v>
      </c>
      <c r="Z241" s="343" t="s">
        <v>35</v>
      </c>
      <c r="AA241" s="348"/>
      <c r="AB241" s="222" t="s">
        <v>0</v>
      </c>
      <c r="AC241" s="274"/>
      <c r="AD241" s="222" t="s">
        <v>1</v>
      </c>
      <c r="AE241" s="274"/>
      <c r="AF241" s="222" t="s">
        <v>86</v>
      </c>
      <c r="AG241" s="274"/>
      <c r="AH241" s="222" t="s">
        <v>87</v>
      </c>
      <c r="AI241" s="274"/>
    </row>
    <row r="242" spans="2:37" ht="138" customHeight="1" x14ac:dyDescent="0.55000000000000004">
      <c r="B242" s="413" t="s">
        <v>201</v>
      </c>
      <c r="C242" s="414"/>
      <c r="D242" s="415"/>
      <c r="E242" s="380" t="s">
        <v>80</v>
      </c>
      <c r="F242" s="381"/>
      <c r="G242" s="382"/>
      <c r="H242" s="380" t="s">
        <v>130</v>
      </c>
      <c r="I242" s="381"/>
      <c r="J242" s="382"/>
      <c r="K242" s="484">
        <v>1</v>
      </c>
      <c r="L242" s="488"/>
      <c r="M242" s="485"/>
      <c r="N242" s="480"/>
      <c r="O242" s="481"/>
      <c r="P242" s="482"/>
      <c r="Q242" s="483"/>
      <c r="R242" s="484">
        <v>1</v>
      </c>
      <c r="S242" s="485"/>
      <c r="T242" s="486">
        <v>1</v>
      </c>
      <c r="U242" s="487"/>
      <c r="V242" s="194"/>
      <c r="W242" s="195"/>
      <c r="X242" s="77"/>
      <c r="Y242" s="89">
        <v>1</v>
      </c>
      <c r="Z242" s="475">
        <v>1</v>
      </c>
      <c r="AA242" s="476"/>
      <c r="AB242" s="411">
        <v>0</v>
      </c>
      <c r="AC242" s="412"/>
      <c r="AD242" s="194">
        <v>0.9</v>
      </c>
      <c r="AE242" s="195"/>
      <c r="AF242" s="489" t="s">
        <v>160</v>
      </c>
      <c r="AG242" s="490"/>
      <c r="AH242" s="502" t="s">
        <v>243</v>
      </c>
      <c r="AI242" s="503"/>
    </row>
    <row r="243" spans="2:37" ht="279" customHeight="1" x14ac:dyDescent="0.55000000000000004">
      <c r="B243" s="413" t="s">
        <v>202</v>
      </c>
      <c r="C243" s="414"/>
      <c r="D243" s="415"/>
      <c r="E243" s="380" t="s">
        <v>80</v>
      </c>
      <c r="F243" s="381"/>
      <c r="G243" s="382"/>
      <c r="H243" s="380" t="s">
        <v>203</v>
      </c>
      <c r="I243" s="381"/>
      <c r="J243" s="382"/>
      <c r="K243" s="484">
        <v>1</v>
      </c>
      <c r="L243" s="488"/>
      <c r="M243" s="485"/>
      <c r="N243" s="480"/>
      <c r="O243" s="481"/>
      <c r="P243" s="482"/>
      <c r="Q243" s="483"/>
      <c r="R243" s="484">
        <v>1</v>
      </c>
      <c r="S243" s="485"/>
      <c r="T243" s="486">
        <v>1</v>
      </c>
      <c r="U243" s="487"/>
      <c r="V243" s="194"/>
      <c r="W243" s="195"/>
      <c r="X243" s="77"/>
      <c r="Y243" s="89">
        <v>0</v>
      </c>
      <c r="Z243" s="475">
        <v>0</v>
      </c>
      <c r="AA243" s="476"/>
      <c r="AB243" s="411">
        <v>1</v>
      </c>
      <c r="AC243" s="412"/>
      <c r="AD243" s="194">
        <v>0</v>
      </c>
      <c r="AE243" s="195"/>
      <c r="AF243" s="477" t="s">
        <v>96</v>
      </c>
      <c r="AG243" s="478"/>
      <c r="AH243" s="492" t="s">
        <v>244</v>
      </c>
      <c r="AI243" s="493"/>
      <c r="AK243" s="508"/>
    </row>
    <row r="244" spans="2:37" ht="233.25" customHeight="1" x14ac:dyDescent="0.55000000000000004">
      <c r="B244" s="413" t="s">
        <v>195</v>
      </c>
      <c r="C244" s="414"/>
      <c r="D244" s="415"/>
      <c r="E244" s="380" t="s">
        <v>9</v>
      </c>
      <c r="F244" s="381"/>
      <c r="G244" s="382"/>
      <c r="H244" s="380" t="s">
        <v>196</v>
      </c>
      <c r="I244" s="381"/>
      <c r="J244" s="382"/>
      <c r="K244" s="484">
        <v>1</v>
      </c>
      <c r="L244" s="488"/>
      <c r="M244" s="485"/>
      <c r="N244" s="480"/>
      <c r="O244" s="481"/>
      <c r="P244" s="482"/>
      <c r="Q244" s="483"/>
      <c r="R244" s="484">
        <v>1</v>
      </c>
      <c r="S244" s="485"/>
      <c r="T244" s="486">
        <v>1</v>
      </c>
      <c r="U244" s="487"/>
      <c r="V244" s="194"/>
      <c r="W244" s="195"/>
      <c r="X244" s="77"/>
      <c r="Y244" s="89">
        <v>1</v>
      </c>
      <c r="Z244" s="475">
        <v>1</v>
      </c>
      <c r="AA244" s="476"/>
      <c r="AB244" s="411">
        <v>0</v>
      </c>
      <c r="AC244" s="412"/>
      <c r="AD244" s="194">
        <v>1</v>
      </c>
      <c r="AE244" s="195"/>
      <c r="AF244" s="489" t="s">
        <v>14</v>
      </c>
      <c r="AG244" s="490"/>
      <c r="AH244" s="434"/>
      <c r="AI244" s="435"/>
    </row>
    <row r="245" spans="2:37" ht="21" customHeight="1" x14ac:dyDescent="0.55000000000000004">
      <c r="B245" s="369" t="s">
        <v>22</v>
      </c>
      <c r="C245" s="370"/>
      <c r="D245" s="83" t="s">
        <v>128</v>
      </c>
      <c r="E245" s="44"/>
      <c r="F245" s="44"/>
      <c r="G245" s="44"/>
      <c r="H245" s="44"/>
      <c r="I245" s="44"/>
      <c r="J245" s="44"/>
      <c r="K245" s="44"/>
      <c r="L245" s="44"/>
      <c r="M245" s="44"/>
      <c r="N245" s="44"/>
      <c r="O245" s="44"/>
      <c r="P245" s="44"/>
      <c r="Q245" s="44"/>
      <c r="R245" s="44"/>
      <c r="S245" s="44"/>
      <c r="T245" s="18"/>
      <c r="U245" s="18"/>
      <c r="V245" s="18"/>
      <c r="W245" s="18"/>
      <c r="X245" s="18"/>
      <c r="Y245" s="18"/>
      <c r="Z245" s="18"/>
      <c r="AA245" s="18"/>
      <c r="AB245" s="18"/>
      <c r="AC245" s="18"/>
      <c r="AD245" s="18"/>
      <c r="AE245" s="18"/>
      <c r="AF245" s="18"/>
      <c r="AG245" s="18"/>
      <c r="AH245" s="18"/>
      <c r="AI245" s="28"/>
    </row>
    <row r="246" spans="2:37" ht="19.5" customHeight="1" x14ac:dyDescent="0.55000000000000004">
      <c r="B246" s="418" t="s">
        <v>213</v>
      </c>
      <c r="C246" s="216"/>
      <c r="D246" s="43" t="s">
        <v>126</v>
      </c>
      <c r="E246" s="44"/>
      <c r="F246" s="44"/>
      <c r="G246" s="44"/>
      <c r="H246" s="44"/>
      <c r="I246" s="44"/>
      <c r="J246" s="44"/>
      <c r="K246" s="44"/>
      <c r="L246" s="44"/>
      <c r="M246" s="44"/>
      <c r="N246" s="44"/>
      <c r="O246" s="44"/>
      <c r="P246" s="44"/>
      <c r="Q246" s="44"/>
      <c r="R246" s="44"/>
      <c r="S246" s="44"/>
      <c r="T246" s="18"/>
      <c r="U246" s="18"/>
      <c r="V246" s="18"/>
      <c r="W246" s="18"/>
      <c r="X246" s="18"/>
      <c r="Y246" s="18"/>
      <c r="Z246" s="18"/>
      <c r="AA246" s="18"/>
      <c r="AB246" s="18"/>
      <c r="AC246" s="18"/>
      <c r="AD246" s="18"/>
      <c r="AE246" s="18"/>
      <c r="AF246" s="18"/>
      <c r="AG246" s="18"/>
      <c r="AH246" s="18"/>
      <c r="AI246" s="28"/>
    </row>
    <row r="247" spans="2:37" ht="19.5" customHeight="1" x14ac:dyDescent="0.55000000000000004">
      <c r="B247" s="224" t="s">
        <v>24</v>
      </c>
      <c r="C247" s="225"/>
      <c r="D247" s="43" t="s">
        <v>125</v>
      </c>
      <c r="E247" s="47"/>
      <c r="F247" s="47"/>
      <c r="G247" s="47"/>
      <c r="H247" s="47"/>
      <c r="I247" s="47"/>
      <c r="J247" s="47"/>
      <c r="K247" s="47"/>
      <c r="L247" s="47"/>
      <c r="M247" s="47"/>
      <c r="N247" s="47"/>
      <c r="O247" s="47"/>
      <c r="P247" s="47"/>
      <c r="Q247" s="47"/>
      <c r="R247" s="47"/>
      <c r="S247" s="47"/>
      <c r="T247" s="29"/>
      <c r="U247" s="29"/>
      <c r="V247" s="29"/>
      <c r="W247" s="29"/>
      <c r="X247" s="29"/>
      <c r="Y247" s="29"/>
      <c r="Z247" s="29"/>
      <c r="AA247" s="29"/>
      <c r="AB247" s="29"/>
      <c r="AC247" s="29"/>
      <c r="AD247" s="29"/>
      <c r="AE247" s="29"/>
      <c r="AF247" s="29"/>
      <c r="AG247" s="29"/>
      <c r="AH247" s="29"/>
      <c r="AI247" s="30"/>
    </row>
    <row r="248" spans="2:37" ht="19.5" customHeight="1" x14ac:dyDescent="0.55000000000000004">
      <c r="B248" s="226" t="s">
        <v>26</v>
      </c>
      <c r="C248" s="227"/>
      <c r="D248" s="43" t="s">
        <v>214</v>
      </c>
      <c r="E248" s="47"/>
      <c r="F248" s="47"/>
      <c r="G248" s="47"/>
      <c r="H248" s="47"/>
      <c r="I248" s="47"/>
      <c r="J248" s="47"/>
      <c r="K248" s="47"/>
      <c r="L248" s="47"/>
      <c r="M248" s="47"/>
      <c r="N248" s="47"/>
      <c r="O248" s="47"/>
      <c r="P248" s="47"/>
      <c r="Q248" s="47"/>
      <c r="R248" s="47"/>
      <c r="S248" s="47"/>
      <c r="T248" s="29"/>
      <c r="U248" s="29"/>
      <c r="V248" s="29"/>
      <c r="W248" s="29"/>
      <c r="X248" s="29"/>
      <c r="Y248" s="29"/>
      <c r="Z248" s="29"/>
      <c r="AA248" s="29"/>
      <c r="AB248" s="29"/>
      <c r="AC248" s="29"/>
      <c r="AD248" s="29"/>
      <c r="AE248" s="29"/>
      <c r="AF248" s="29"/>
      <c r="AG248" s="29"/>
      <c r="AH248" s="29"/>
      <c r="AI248" s="30"/>
    </row>
    <row r="249" spans="2:37" ht="15.75" customHeight="1" x14ac:dyDescent="0.55000000000000004">
      <c r="B249" s="226" t="s">
        <v>28</v>
      </c>
      <c r="C249" s="227"/>
      <c r="D249" s="43" t="s">
        <v>129</v>
      </c>
      <c r="E249" s="47"/>
      <c r="F249" s="47"/>
      <c r="G249" s="47"/>
      <c r="H249" s="47"/>
      <c r="I249" s="47"/>
      <c r="J249" s="47"/>
      <c r="K249" s="47"/>
      <c r="L249" s="47"/>
      <c r="M249" s="47"/>
      <c r="N249" s="47"/>
      <c r="O249" s="47"/>
      <c r="P249" s="47"/>
      <c r="Q249" s="47"/>
      <c r="R249" s="47"/>
      <c r="S249" s="47"/>
      <c r="T249" s="29"/>
      <c r="U249" s="29"/>
      <c r="V249" s="29"/>
      <c r="W249" s="29"/>
      <c r="X249" s="29"/>
      <c r="Y249" s="29"/>
      <c r="Z249" s="29"/>
      <c r="AA249" s="29"/>
      <c r="AB249" s="29"/>
      <c r="AC249" s="29"/>
      <c r="AD249" s="29"/>
      <c r="AE249" s="29"/>
      <c r="AF249" s="29"/>
      <c r="AG249" s="29"/>
      <c r="AH249" s="29"/>
      <c r="AI249" s="30"/>
    </row>
    <row r="250" spans="2:37" ht="21.75" customHeight="1" x14ac:dyDescent="0.55000000000000004">
      <c r="B250" s="295" t="s">
        <v>29</v>
      </c>
      <c r="C250" s="296"/>
      <c r="D250" s="43" t="s">
        <v>215</v>
      </c>
      <c r="E250" s="47"/>
      <c r="F250" s="47"/>
      <c r="G250" s="47"/>
      <c r="H250" s="47"/>
      <c r="I250" s="47"/>
      <c r="J250" s="47"/>
      <c r="K250" s="47"/>
      <c r="L250" s="47"/>
      <c r="M250" s="47"/>
      <c r="N250" s="47"/>
      <c r="O250" s="47"/>
      <c r="P250" s="47"/>
      <c r="Q250" s="47"/>
      <c r="R250" s="47"/>
      <c r="S250" s="47"/>
      <c r="T250" s="29"/>
      <c r="U250" s="29"/>
      <c r="V250" s="29"/>
      <c r="W250" s="29"/>
      <c r="X250" s="29"/>
      <c r="Y250" s="29"/>
      <c r="Z250" s="29"/>
      <c r="AA250" s="29"/>
      <c r="AB250" s="29"/>
      <c r="AC250" s="29"/>
      <c r="AD250" s="29"/>
      <c r="AE250" s="29"/>
      <c r="AF250" s="29"/>
      <c r="AG250" s="29"/>
      <c r="AH250" s="29"/>
      <c r="AI250" s="30"/>
    </row>
    <row r="251" spans="2:37" ht="20.25" customHeight="1" x14ac:dyDescent="0.6">
      <c r="B251" s="230" t="s">
        <v>30</v>
      </c>
      <c r="C251" s="231"/>
      <c r="D251" s="50" t="s">
        <v>216</v>
      </c>
      <c r="E251" s="49"/>
      <c r="F251" s="49"/>
      <c r="G251" s="49"/>
      <c r="H251" s="49"/>
      <c r="I251" s="49"/>
      <c r="J251" s="49"/>
      <c r="K251" s="49"/>
      <c r="L251" s="49"/>
      <c r="M251" s="49"/>
      <c r="N251" s="49"/>
      <c r="O251" s="49"/>
      <c r="P251" s="49"/>
      <c r="Q251" s="49"/>
      <c r="R251" s="49"/>
      <c r="S251" s="49"/>
      <c r="T251" s="21"/>
      <c r="U251" s="21"/>
      <c r="V251" s="21"/>
      <c r="W251" s="21"/>
      <c r="X251" s="21"/>
      <c r="Y251" s="21"/>
      <c r="Z251" s="21"/>
      <c r="AA251" s="21"/>
      <c r="AB251" s="21"/>
      <c r="AC251" s="21"/>
      <c r="AD251" s="21"/>
      <c r="AE251" s="21"/>
      <c r="AF251" s="21"/>
      <c r="AG251" s="21"/>
      <c r="AH251" s="21"/>
      <c r="AI251" s="22"/>
    </row>
    <row r="252" spans="2:37" ht="51.75" customHeight="1" x14ac:dyDescent="0.55000000000000004">
      <c r="B252" s="292" t="s">
        <v>31</v>
      </c>
      <c r="C252" s="368"/>
      <c r="D252" s="346"/>
      <c r="E252" s="343" t="s">
        <v>32</v>
      </c>
      <c r="F252" s="344"/>
      <c r="G252" s="342"/>
      <c r="H252" s="343" t="s">
        <v>33</v>
      </c>
      <c r="I252" s="344"/>
      <c r="J252" s="342"/>
      <c r="K252" s="343" t="s">
        <v>34</v>
      </c>
      <c r="L252" s="344"/>
      <c r="M252" s="342"/>
      <c r="N252" s="343" t="s">
        <v>171</v>
      </c>
      <c r="O252" s="342"/>
      <c r="P252" s="343" t="s">
        <v>173</v>
      </c>
      <c r="Q252" s="342"/>
      <c r="R252" s="343" t="s">
        <v>172</v>
      </c>
      <c r="S252" s="342"/>
      <c r="T252" s="343" t="s">
        <v>35</v>
      </c>
      <c r="U252" s="346"/>
      <c r="V252" s="347" t="s">
        <v>171</v>
      </c>
      <c r="W252" s="348"/>
      <c r="X252" s="60" t="s">
        <v>173</v>
      </c>
      <c r="Y252" s="60" t="s">
        <v>179</v>
      </c>
      <c r="Z252" s="343" t="s">
        <v>35</v>
      </c>
      <c r="AA252" s="348"/>
      <c r="AB252" s="222" t="s">
        <v>0</v>
      </c>
      <c r="AC252" s="274"/>
      <c r="AD252" s="222" t="s">
        <v>1</v>
      </c>
      <c r="AE252" s="274"/>
      <c r="AF252" s="222" t="s">
        <v>86</v>
      </c>
      <c r="AG252" s="274"/>
      <c r="AH252" s="222" t="s">
        <v>87</v>
      </c>
      <c r="AI252" s="274"/>
    </row>
    <row r="253" spans="2:37" ht="27.75" customHeight="1" x14ac:dyDescent="0.55000000000000004">
      <c r="B253" s="329" t="s">
        <v>197</v>
      </c>
      <c r="C253" s="388"/>
      <c r="D253" s="389"/>
      <c r="E253" s="141" t="s">
        <v>10</v>
      </c>
      <c r="F253" s="209"/>
      <c r="G253" s="142"/>
      <c r="H253" s="141" t="s">
        <v>82</v>
      </c>
      <c r="I253" s="209"/>
      <c r="J253" s="142"/>
      <c r="K253" s="141">
        <v>60</v>
      </c>
      <c r="L253" s="209"/>
      <c r="M253" s="142"/>
      <c r="N253" s="362">
        <v>5</v>
      </c>
      <c r="O253" s="363"/>
      <c r="P253" s="362">
        <v>5</v>
      </c>
      <c r="Q253" s="363"/>
      <c r="R253" s="141">
        <v>5</v>
      </c>
      <c r="S253" s="142"/>
      <c r="T253" s="94">
        <f>N253+P253+R253</f>
        <v>15</v>
      </c>
      <c r="U253" s="95"/>
      <c r="V253" s="94">
        <v>28</v>
      </c>
      <c r="W253" s="95"/>
      <c r="X253" s="128">
        <v>8</v>
      </c>
      <c r="Y253" s="92">
        <v>11</v>
      </c>
      <c r="Z253" s="94">
        <f>V253+X253+Y253</f>
        <v>47</v>
      </c>
      <c r="AA253" s="95"/>
      <c r="AB253" s="98">
        <v>32</v>
      </c>
      <c r="AC253" s="99"/>
      <c r="AD253" s="114">
        <f>Z253/T253</f>
        <v>3.1333333333333333</v>
      </c>
      <c r="AE253" s="115"/>
      <c r="AF253" s="106" t="s">
        <v>17</v>
      </c>
      <c r="AG253" s="107"/>
      <c r="AH253" s="122"/>
      <c r="AI253" s="123"/>
    </row>
    <row r="254" spans="2:37" ht="40.5" customHeight="1" x14ac:dyDescent="0.55000000000000004">
      <c r="B254" s="402"/>
      <c r="C254" s="403"/>
      <c r="D254" s="404"/>
      <c r="E254" s="143"/>
      <c r="F254" s="210"/>
      <c r="G254" s="144"/>
      <c r="H254" s="143"/>
      <c r="I254" s="210"/>
      <c r="J254" s="144"/>
      <c r="K254" s="143"/>
      <c r="L254" s="210"/>
      <c r="M254" s="144"/>
      <c r="N254" s="366"/>
      <c r="O254" s="367"/>
      <c r="P254" s="366"/>
      <c r="Q254" s="367"/>
      <c r="R254" s="143"/>
      <c r="S254" s="144"/>
      <c r="T254" s="132"/>
      <c r="U254" s="133"/>
      <c r="V254" s="132"/>
      <c r="W254" s="133"/>
      <c r="X254" s="129"/>
      <c r="Y254" s="131"/>
      <c r="Z254" s="132"/>
      <c r="AA254" s="133"/>
      <c r="AB254" s="134"/>
      <c r="AC254" s="135"/>
      <c r="AD254" s="116"/>
      <c r="AE254" s="117"/>
      <c r="AF254" s="120"/>
      <c r="AG254" s="121"/>
      <c r="AH254" s="124"/>
      <c r="AI254" s="125"/>
    </row>
    <row r="255" spans="2:37" ht="98.25" customHeight="1" x14ac:dyDescent="0.55000000000000004">
      <c r="B255" s="402"/>
      <c r="C255" s="403"/>
      <c r="D255" s="404"/>
      <c r="E255" s="306"/>
      <c r="F255" s="307"/>
      <c r="G255" s="308"/>
      <c r="H255" s="306"/>
      <c r="I255" s="307"/>
      <c r="J255" s="308"/>
      <c r="K255" s="306"/>
      <c r="L255" s="307"/>
      <c r="M255" s="308"/>
      <c r="N255" s="364"/>
      <c r="O255" s="365"/>
      <c r="P255" s="364"/>
      <c r="Q255" s="365"/>
      <c r="R255" s="306"/>
      <c r="S255" s="308"/>
      <c r="T255" s="96"/>
      <c r="U255" s="97"/>
      <c r="V255" s="96"/>
      <c r="W255" s="97"/>
      <c r="X255" s="130"/>
      <c r="Y255" s="93"/>
      <c r="Z255" s="96"/>
      <c r="AA255" s="97"/>
      <c r="AB255" s="100"/>
      <c r="AC255" s="101"/>
      <c r="AD255" s="118"/>
      <c r="AE255" s="119"/>
      <c r="AF255" s="108"/>
      <c r="AG255" s="109"/>
      <c r="AH255" s="126"/>
      <c r="AI255" s="127"/>
    </row>
    <row r="256" spans="2:37" ht="71.25" customHeight="1" x14ac:dyDescent="0.55000000000000004">
      <c r="B256" s="329" t="s">
        <v>198</v>
      </c>
      <c r="C256" s="388"/>
      <c r="D256" s="389"/>
      <c r="E256" s="141" t="s">
        <v>10</v>
      </c>
      <c r="F256" s="209"/>
      <c r="G256" s="142"/>
      <c r="H256" s="141" t="s">
        <v>83</v>
      </c>
      <c r="I256" s="209"/>
      <c r="J256" s="142"/>
      <c r="K256" s="141">
        <v>15</v>
      </c>
      <c r="L256" s="209"/>
      <c r="M256" s="142"/>
      <c r="N256" s="362">
        <v>1</v>
      </c>
      <c r="O256" s="363"/>
      <c r="P256" s="362">
        <v>1</v>
      </c>
      <c r="Q256" s="363"/>
      <c r="R256" s="141">
        <v>1</v>
      </c>
      <c r="S256" s="142"/>
      <c r="T256" s="94">
        <f>N256+P256+R256</f>
        <v>3</v>
      </c>
      <c r="U256" s="95"/>
      <c r="V256" s="94">
        <v>7</v>
      </c>
      <c r="W256" s="95"/>
      <c r="X256" s="90">
        <v>4</v>
      </c>
      <c r="Y256" s="92">
        <v>1</v>
      </c>
      <c r="Z256" s="94">
        <f>V256+X256+Y256</f>
        <v>12</v>
      </c>
      <c r="AA256" s="95"/>
      <c r="AB256" s="98">
        <v>8</v>
      </c>
      <c r="AC256" s="99"/>
      <c r="AD256" s="102">
        <v>3</v>
      </c>
      <c r="AE256" s="103"/>
      <c r="AF256" s="106" t="s">
        <v>17</v>
      </c>
      <c r="AG256" s="107"/>
      <c r="AH256" s="110"/>
      <c r="AI256" s="111"/>
    </row>
    <row r="257" spans="2:35" ht="122.25" customHeight="1" x14ac:dyDescent="0.55000000000000004">
      <c r="B257" s="402"/>
      <c r="C257" s="403"/>
      <c r="D257" s="404"/>
      <c r="E257" s="306"/>
      <c r="F257" s="307"/>
      <c r="G257" s="308"/>
      <c r="H257" s="306"/>
      <c r="I257" s="307"/>
      <c r="J257" s="308"/>
      <c r="K257" s="306"/>
      <c r="L257" s="307"/>
      <c r="M257" s="308"/>
      <c r="N257" s="364"/>
      <c r="O257" s="365"/>
      <c r="P257" s="364"/>
      <c r="Q257" s="365"/>
      <c r="R257" s="306"/>
      <c r="S257" s="308"/>
      <c r="T257" s="96"/>
      <c r="U257" s="97"/>
      <c r="V257" s="96"/>
      <c r="W257" s="97"/>
      <c r="X257" s="91"/>
      <c r="Y257" s="93"/>
      <c r="Z257" s="96"/>
      <c r="AA257" s="97"/>
      <c r="AB257" s="100"/>
      <c r="AC257" s="101"/>
      <c r="AD257" s="104"/>
      <c r="AE257" s="105"/>
      <c r="AF257" s="108"/>
      <c r="AG257" s="109"/>
      <c r="AH257" s="112"/>
      <c r="AI257" s="113"/>
    </row>
    <row r="258" spans="2:35" ht="207" customHeight="1" x14ac:dyDescent="0.55000000000000004">
      <c r="B258" s="413" t="s">
        <v>152</v>
      </c>
      <c r="C258" s="351"/>
      <c r="D258" s="352"/>
      <c r="E258" s="145" t="s">
        <v>10</v>
      </c>
      <c r="F258" s="211"/>
      <c r="G258" s="146"/>
      <c r="H258" s="145" t="s">
        <v>153</v>
      </c>
      <c r="I258" s="211"/>
      <c r="J258" s="146"/>
      <c r="K258" s="145">
        <v>3</v>
      </c>
      <c r="L258" s="211"/>
      <c r="M258" s="146"/>
      <c r="N258" s="416"/>
      <c r="O258" s="417"/>
      <c r="P258" s="416"/>
      <c r="Q258" s="417"/>
      <c r="R258" s="145">
        <v>1</v>
      </c>
      <c r="S258" s="146"/>
      <c r="T258" s="155">
        <v>1</v>
      </c>
      <c r="U258" s="156"/>
      <c r="V258" s="155"/>
      <c r="W258" s="156"/>
      <c r="X258" s="72"/>
      <c r="Y258" s="73">
        <v>0</v>
      </c>
      <c r="Z258" s="96">
        <v>0</v>
      </c>
      <c r="AA258" s="97"/>
      <c r="AB258" s="104">
        <v>0.02</v>
      </c>
      <c r="AC258" s="105"/>
      <c r="AD258" s="198">
        <v>0</v>
      </c>
      <c r="AE258" s="199"/>
      <c r="AF258" s="454" t="s">
        <v>96</v>
      </c>
      <c r="AG258" s="455"/>
      <c r="AH258" s="494" t="s">
        <v>209</v>
      </c>
      <c r="AI258" s="495"/>
    </row>
    <row r="259" spans="2:35" ht="187.5" customHeight="1" x14ac:dyDescent="0.55000000000000004">
      <c r="B259" s="390" t="s">
        <v>199</v>
      </c>
      <c r="C259" s="491"/>
      <c r="D259" s="433"/>
      <c r="E259" s="145" t="s">
        <v>80</v>
      </c>
      <c r="F259" s="211"/>
      <c r="G259" s="146"/>
      <c r="H259" s="145" t="s">
        <v>200</v>
      </c>
      <c r="I259" s="211"/>
      <c r="J259" s="146"/>
      <c r="K259" s="145">
        <v>2</v>
      </c>
      <c r="L259" s="211"/>
      <c r="M259" s="146"/>
      <c r="N259" s="416"/>
      <c r="O259" s="417"/>
      <c r="P259" s="416"/>
      <c r="Q259" s="417"/>
      <c r="R259" s="145">
        <v>1</v>
      </c>
      <c r="S259" s="146"/>
      <c r="T259" s="155">
        <v>1</v>
      </c>
      <c r="U259" s="156"/>
      <c r="V259" s="155"/>
      <c r="W259" s="156"/>
      <c r="X259" s="72"/>
      <c r="Y259" s="73">
        <v>1</v>
      </c>
      <c r="Z259" s="96">
        <v>1</v>
      </c>
      <c r="AA259" s="97"/>
      <c r="AB259" s="104">
        <v>0</v>
      </c>
      <c r="AC259" s="105"/>
      <c r="AD259" s="198">
        <v>1</v>
      </c>
      <c r="AE259" s="199"/>
      <c r="AF259" s="108" t="s">
        <v>17</v>
      </c>
      <c r="AG259" s="109"/>
      <c r="AH259" s="442"/>
      <c r="AI259" s="443"/>
    </row>
    <row r="260" spans="2:35" x14ac:dyDescent="0.55000000000000004">
      <c r="AB260" s="510" t="s">
        <v>245</v>
      </c>
      <c r="AC260" s="510"/>
      <c r="AD260" s="511">
        <v>1.0801000000000001</v>
      </c>
      <c r="AE260" s="510"/>
    </row>
  </sheetData>
  <mergeCells count="1093">
    <mergeCell ref="AD260:AE260"/>
    <mergeCell ref="AB260:AC260"/>
    <mergeCell ref="B232:D232"/>
    <mergeCell ref="E232:G232"/>
    <mergeCell ref="H232:J232"/>
    <mergeCell ref="K232:M232"/>
    <mergeCell ref="N232:O232"/>
    <mergeCell ref="P232:Q232"/>
    <mergeCell ref="R232:S232"/>
    <mergeCell ref="T232:U232"/>
    <mergeCell ref="V232:W232"/>
    <mergeCell ref="Z232:AA232"/>
    <mergeCell ref="AB232:AC232"/>
    <mergeCell ref="AD232:AE232"/>
    <mergeCell ref="AF232:AG232"/>
    <mergeCell ref="AH232:AI232"/>
    <mergeCell ref="B259:D259"/>
    <mergeCell ref="E259:G259"/>
    <mergeCell ref="H259:J259"/>
    <mergeCell ref="K259:M259"/>
    <mergeCell ref="N259:O259"/>
    <mergeCell ref="P259:Q259"/>
    <mergeCell ref="R259:S259"/>
    <mergeCell ref="T259:U259"/>
    <mergeCell ref="V259:W259"/>
    <mergeCell ref="Z259:AA259"/>
    <mergeCell ref="AB259:AC259"/>
    <mergeCell ref="AD259:AE259"/>
    <mergeCell ref="AF259:AG259"/>
    <mergeCell ref="AH259:AI259"/>
    <mergeCell ref="B242:D242"/>
    <mergeCell ref="E242:G242"/>
    <mergeCell ref="H242:J242"/>
    <mergeCell ref="K242:M242"/>
    <mergeCell ref="P242:Q242"/>
    <mergeCell ref="R242:S242"/>
    <mergeCell ref="T242:U242"/>
    <mergeCell ref="V242:W242"/>
    <mergeCell ref="Z242:AA242"/>
    <mergeCell ref="AB242:AC242"/>
    <mergeCell ref="AD242:AE242"/>
    <mergeCell ref="AF242:AG242"/>
    <mergeCell ref="AH242:AI242"/>
    <mergeCell ref="B243:D243"/>
    <mergeCell ref="E243:G243"/>
    <mergeCell ref="H243:J243"/>
    <mergeCell ref="K243:M243"/>
    <mergeCell ref="B244:D244"/>
    <mergeCell ref="E244:G244"/>
    <mergeCell ref="H244:J244"/>
    <mergeCell ref="K244:M244"/>
    <mergeCell ref="N244:O244"/>
    <mergeCell ref="P244:Q244"/>
    <mergeCell ref="R244:S244"/>
    <mergeCell ref="T244:U244"/>
    <mergeCell ref="V244:W244"/>
    <mergeCell ref="Z244:AA244"/>
    <mergeCell ref="AB244:AC244"/>
    <mergeCell ref="AD244:AE244"/>
    <mergeCell ref="AF244:AG244"/>
    <mergeCell ref="AH244:AI244"/>
    <mergeCell ref="N243:O243"/>
    <mergeCell ref="P243:Q243"/>
    <mergeCell ref="R243:S243"/>
    <mergeCell ref="T243:U243"/>
    <mergeCell ref="Z243:AA243"/>
    <mergeCell ref="AB243:AC243"/>
    <mergeCell ref="AD243:AE243"/>
    <mergeCell ref="AF243:AG243"/>
    <mergeCell ref="AH243:AI243"/>
    <mergeCell ref="B158:D158"/>
    <mergeCell ref="E158:G158"/>
    <mergeCell ref="H158:J158"/>
    <mergeCell ref="K158:M158"/>
    <mergeCell ref="N158:O158"/>
    <mergeCell ref="P158:Q158"/>
    <mergeCell ref="R158:S158"/>
    <mergeCell ref="T158:U158"/>
    <mergeCell ref="D52:AI52"/>
    <mergeCell ref="B233:D233"/>
    <mergeCell ref="E233:G233"/>
    <mergeCell ref="H231:J231"/>
    <mergeCell ref="K231:M231"/>
    <mergeCell ref="N231:O231"/>
    <mergeCell ref="P231:Q231"/>
    <mergeCell ref="Z233:AA233"/>
    <mergeCell ref="V218:W218"/>
    <mergeCell ref="Z218:AA218"/>
    <mergeCell ref="AB218:AC218"/>
    <mergeCell ref="AD218:AE218"/>
    <mergeCell ref="AF218:AG218"/>
    <mergeCell ref="AH218:AI218"/>
    <mergeCell ref="B231:D231"/>
    <mergeCell ref="E231:G231"/>
    <mergeCell ref="R231:S231"/>
    <mergeCell ref="T231:U231"/>
    <mergeCell ref="N242:O242"/>
    <mergeCell ref="AF231:AG231"/>
    <mergeCell ref="AH231:AI231"/>
    <mergeCell ref="AF233:AG233"/>
    <mergeCell ref="AH233:AI233"/>
    <mergeCell ref="V158:W158"/>
    <mergeCell ref="Z158:AA158"/>
    <mergeCell ref="AB158:AC158"/>
    <mergeCell ref="AD158:AE158"/>
    <mergeCell ref="AF158:AG158"/>
    <mergeCell ref="AH158:AI158"/>
    <mergeCell ref="E156:G156"/>
    <mergeCell ref="H156:J156"/>
    <mergeCell ref="K156:M156"/>
    <mergeCell ref="AB194:AC197"/>
    <mergeCell ref="AD194:AE197"/>
    <mergeCell ref="AF194:AG197"/>
    <mergeCell ref="AH194:AI197"/>
    <mergeCell ref="Z193:AA193"/>
    <mergeCell ref="AF226:AG226"/>
    <mergeCell ref="AH226:AI226"/>
    <mergeCell ref="AF227:AG230"/>
    <mergeCell ref="AH227:AI230"/>
    <mergeCell ref="AH214:AI217"/>
    <mergeCell ref="AF214:AG217"/>
    <mergeCell ref="E176:G179"/>
    <mergeCell ref="H176:J179"/>
    <mergeCell ref="K176:M179"/>
    <mergeCell ref="N176:O179"/>
    <mergeCell ref="V157:W157"/>
    <mergeCell ref="Z157:AA157"/>
    <mergeCell ref="AB157:AC157"/>
    <mergeCell ref="AD157:AE157"/>
    <mergeCell ref="AF157:AG157"/>
    <mergeCell ref="AH157:AI157"/>
    <mergeCell ref="AB176:AC179"/>
    <mergeCell ref="AD176:AE179"/>
    <mergeCell ref="AF176:AG179"/>
    <mergeCell ref="AH176:AI179"/>
    <mergeCell ref="AD193:AE193"/>
    <mergeCell ref="AF193:AG193"/>
    <mergeCell ref="AH193:AI193"/>
    <mergeCell ref="V91:W91"/>
    <mergeCell ref="Z91:AA91"/>
    <mergeCell ref="AH50:AI50"/>
    <mergeCell ref="AF167:AG167"/>
    <mergeCell ref="AH167:AI167"/>
    <mergeCell ref="AB168:AC171"/>
    <mergeCell ref="AD168:AE171"/>
    <mergeCell ref="AF168:AG171"/>
    <mergeCell ref="AH168:AI171"/>
    <mergeCell ref="AB155:AC155"/>
    <mergeCell ref="AD155:AE155"/>
    <mergeCell ref="AF155:AG155"/>
    <mergeCell ref="AH155:AI155"/>
    <mergeCell ref="AF124:AG127"/>
    <mergeCell ref="AH124:AI127"/>
    <mergeCell ref="AB48:AC48"/>
    <mergeCell ref="AD48:AE48"/>
    <mergeCell ref="AF48:AG48"/>
    <mergeCell ref="AH48:AI48"/>
    <mergeCell ref="B48:D48"/>
    <mergeCell ref="E48:G48"/>
    <mergeCell ref="H48:J48"/>
    <mergeCell ref="K48:M48"/>
    <mergeCell ref="N48:O48"/>
    <mergeCell ref="P48:Q48"/>
    <mergeCell ref="R48:S48"/>
    <mergeCell ref="T48:U48"/>
    <mergeCell ref="V48:W48"/>
    <mergeCell ref="B49:D49"/>
    <mergeCell ref="E49:G49"/>
    <mergeCell ref="H49:J49"/>
    <mergeCell ref="K49:M49"/>
    <mergeCell ref="N49:O49"/>
    <mergeCell ref="P49:Q49"/>
    <mergeCell ref="R49:S49"/>
    <mergeCell ref="T49:U49"/>
    <mergeCell ref="V49:W49"/>
    <mergeCell ref="AB49:AC49"/>
    <mergeCell ref="AD49:AE49"/>
    <mergeCell ref="AF49:AG49"/>
    <mergeCell ref="AH49:AI49"/>
    <mergeCell ref="B159:D159"/>
    <mergeCell ref="E159:G159"/>
    <mergeCell ref="H159:J159"/>
    <mergeCell ref="K159:M159"/>
    <mergeCell ref="N159:O159"/>
    <mergeCell ref="P159:Q159"/>
    <mergeCell ref="R159:S159"/>
    <mergeCell ref="T159:U159"/>
    <mergeCell ref="V159:W159"/>
    <mergeCell ref="Z159:AA159"/>
    <mergeCell ref="AB159:AC159"/>
    <mergeCell ref="AD159:AE159"/>
    <mergeCell ref="AF159:AG159"/>
    <mergeCell ref="AH159:AI159"/>
    <mergeCell ref="N156:O156"/>
    <mergeCell ref="P156:Q156"/>
    <mergeCell ref="R156:S156"/>
    <mergeCell ref="T156:U156"/>
    <mergeCell ref="V156:W156"/>
    <mergeCell ref="Z156:AA156"/>
    <mergeCell ref="AB156:AC156"/>
    <mergeCell ref="AD156:AE156"/>
    <mergeCell ref="AF156:AG156"/>
    <mergeCell ref="AH156:AI156"/>
    <mergeCell ref="B157:D157"/>
    <mergeCell ref="E157:G157"/>
    <mergeCell ref="H157:J157"/>
    <mergeCell ref="K157:M157"/>
    <mergeCell ref="N157:O157"/>
    <mergeCell ref="P157:Q157"/>
    <mergeCell ref="R157:S157"/>
    <mergeCell ref="T157:U157"/>
    <mergeCell ref="X5:AB5"/>
    <mergeCell ref="AO15:AP15"/>
    <mergeCell ref="AB258:AC258"/>
    <mergeCell ref="AD258:AE258"/>
    <mergeCell ref="AF258:AG258"/>
    <mergeCell ref="AH258:AI258"/>
    <mergeCell ref="AB241:AC241"/>
    <mergeCell ref="AD241:AE241"/>
    <mergeCell ref="AF241:AG241"/>
    <mergeCell ref="AH241:AI241"/>
    <mergeCell ref="AA203:AI203"/>
    <mergeCell ref="AD205:AE205"/>
    <mergeCell ref="AF205:AG205"/>
    <mergeCell ref="AH205:AI205"/>
    <mergeCell ref="AB206:AC209"/>
    <mergeCell ref="AD206:AE209"/>
    <mergeCell ref="AF206:AG209"/>
    <mergeCell ref="AH206:AI209"/>
    <mergeCell ref="AB180:AC183"/>
    <mergeCell ref="AD180:AE183"/>
    <mergeCell ref="AF180:AG183"/>
    <mergeCell ref="AH180:AI183"/>
    <mergeCell ref="AB184:AC185"/>
    <mergeCell ref="AD184:AE185"/>
    <mergeCell ref="AF184:AG185"/>
    <mergeCell ref="AH184:AI185"/>
    <mergeCell ref="AF172:AG175"/>
    <mergeCell ref="AH172:AI175"/>
    <mergeCell ref="Z50:AA50"/>
    <mergeCell ref="AB50:AC50"/>
    <mergeCell ref="AD50:AE50"/>
    <mergeCell ref="AF50:AG50"/>
    <mergeCell ref="AB144:AC147"/>
    <mergeCell ref="AD144:AE147"/>
    <mergeCell ref="AF144:AG147"/>
    <mergeCell ref="AH144:AI147"/>
    <mergeCell ref="AB135:AC135"/>
    <mergeCell ref="AD135:AE135"/>
    <mergeCell ref="AF135:AG135"/>
    <mergeCell ref="AH135:AI135"/>
    <mergeCell ref="AF136:AG139"/>
    <mergeCell ref="AH136:AI139"/>
    <mergeCell ref="AB140:AC143"/>
    <mergeCell ref="AD140:AE143"/>
    <mergeCell ref="AF140:AG143"/>
    <mergeCell ref="AH140:AI143"/>
    <mergeCell ref="AH116:AI119"/>
    <mergeCell ref="AB120:AC123"/>
    <mergeCell ref="AD120:AE123"/>
    <mergeCell ref="AF120:AG123"/>
    <mergeCell ref="AH120:AI123"/>
    <mergeCell ref="AF100:AG103"/>
    <mergeCell ref="AH100:AI103"/>
    <mergeCell ref="AB104:AC107"/>
    <mergeCell ref="AD104:AE107"/>
    <mergeCell ref="AF104:AG107"/>
    <mergeCell ref="AH104:AI107"/>
    <mergeCell ref="AB108:AC111"/>
    <mergeCell ref="AD108:AE111"/>
    <mergeCell ref="AF108:AG111"/>
    <mergeCell ref="AH108:AI111"/>
    <mergeCell ref="AB112:AC115"/>
    <mergeCell ref="AD112:AE115"/>
    <mergeCell ref="AF112:AG115"/>
    <mergeCell ref="AH112:AI115"/>
    <mergeCell ref="AB116:AC119"/>
    <mergeCell ref="AD116:AE119"/>
    <mergeCell ref="AF116:AG119"/>
    <mergeCell ref="AF82:AG82"/>
    <mergeCell ref="AH82:AI82"/>
    <mergeCell ref="AB83:AC86"/>
    <mergeCell ref="AD83:AE86"/>
    <mergeCell ref="AF83:AG86"/>
    <mergeCell ref="AH83:AI86"/>
    <mergeCell ref="AB87:AC90"/>
    <mergeCell ref="AD87:AE90"/>
    <mergeCell ref="AF87:AG90"/>
    <mergeCell ref="AH87:AI90"/>
    <mergeCell ref="AB99:AC99"/>
    <mergeCell ref="AD99:AE99"/>
    <mergeCell ref="AF99:AG99"/>
    <mergeCell ref="AH67:AI70"/>
    <mergeCell ref="AB71:AC74"/>
    <mergeCell ref="AD71:AE74"/>
    <mergeCell ref="AF71:AG74"/>
    <mergeCell ref="AH71:AI74"/>
    <mergeCell ref="AB91:AC91"/>
    <mergeCell ref="AD91:AE91"/>
    <mergeCell ref="AF91:AG91"/>
    <mergeCell ref="AH91:AI91"/>
    <mergeCell ref="AF58:AG58"/>
    <mergeCell ref="AH58:AI58"/>
    <mergeCell ref="AB59:AC62"/>
    <mergeCell ref="AD59:AE62"/>
    <mergeCell ref="AF59:AG62"/>
    <mergeCell ref="AH59:AI62"/>
    <mergeCell ref="AB63:AC66"/>
    <mergeCell ref="AD63:AE66"/>
    <mergeCell ref="AF63:AG66"/>
    <mergeCell ref="AH63:AI66"/>
    <mergeCell ref="AF67:AG70"/>
    <mergeCell ref="Z15:AA18"/>
    <mergeCell ref="Z14:AA14"/>
    <mergeCell ref="Z120:AA123"/>
    <mergeCell ref="Z116:AA119"/>
    <mergeCell ref="Z112:AA115"/>
    <mergeCell ref="Z108:AA111"/>
    <mergeCell ref="Z87:AA90"/>
    <mergeCell ref="Z83:AA86"/>
    <mergeCell ref="Z67:AA70"/>
    <mergeCell ref="Z63:AA66"/>
    <mergeCell ref="Z59:AA62"/>
    <mergeCell ref="Z99:AA99"/>
    <mergeCell ref="Z44:AA47"/>
    <mergeCell ref="Z40:AA43"/>
    <mergeCell ref="Z27:AA30"/>
    <mergeCell ref="Z23:AA26"/>
    <mergeCell ref="Z19:AA22"/>
    <mergeCell ref="Z48:AA48"/>
    <mergeCell ref="Z49:AA49"/>
    <mergeCell ref="AH99:AI99"/>
    <mergeCell ref="AB82:AC82"/>
    <mergeCell ref="Z31:AA31"/>
    <mergeCell ref="Z144:AA147"/>
    <mergeCell ref="Z140:AA143"/>
    <mergeCell ref="Z136:AA139"/>
    <mergeCell ref="Z135:AA135"/>
    <mergeCell ref="Z124:AA127"/>
    <mergeCell ref="Z155:AA155"/>
    <mergeCell ref="Z58:AA58"/>
    <mergeCell ref="AB67:AC70"/>
    <mergeCell ref="AD67:AE70"/>
    <mergeCell ref="AB210:AC213"/>
    <mergeCell ref="AB214:AC217"/>
    <mergeCell ref="Z180:AA183"/>
    <mergeCell ref="Z184:AA185"/>
    <mergeCell ref="Z167:AA167"/>
    <mergeCell ref="AB124:AC127"/>
    <mergeCell ref="AD124:AE127"/>
    <mergeCell ref="AB172:AC175"/>
    <mergeCell ref="AD172:AE175"/>
    <mergeCell ref="AD210:AE213"/>
    <mergeCell ref="Z176:AA179"/>
    <mergeCell ref="AB100:AC103"/>
    <mergeCell ref="AD100:AE103"/>
    <mergeCell ref="AB136:AC139"/>
    <mergeCell ref="AD136:AE139"/>
    <mergeCell ref="AB167:AC167"/>
    <mergeCell ref="AD167:AE167"/>
    <mergeCell ref="Z82:AA82"/>
    <mergeCell ref="AB58:AC58"/>
    <mergeCell ref="AD58:AE58"/>
    <mergeCell ref="AD82:AE82"/>
    <mergeCell ref="Z194:AA197"/>
    <mergeCell ref="B258:D258"/>
    <mergeCell ref="E258:G258"/>
    <mergeCell ref="H258:J258"/>
    <mergeCell ref="K258:M258"/>
    <mergeCell ref="N258:O258"/>
    <mergeCell ref="P258:Q258"/>
    <mergeCell ref="R258:S258"/>
    <mergeCell ref="T258:U258"/>
    <mergeCell ref="V258:W258"/>
    <mergeCell ref="B256:D257"/>
    <mergeCell ref="Z258:AA258"/>
    <mergeCell ref="AF252:AG252"/>
    <mergeCell ref="AH252:AI252"/>
    <mergeCell ref="B245:C245"/>
    <mergeCell ref="B246:C246"/>
    <mergeCell ref="B247:C247"/>
    <mergeCell ref="B248:C248"/>
    <mergeCell ref="B249:C249"/>
    <mergeCell ref="B250:C250"/>
    <mergeCell ref="B251:C251"/>
    <mergeCell ref="B252:D252"/>
    <mergeCell ref="E252:G252"/>
    <mergeCell ref="H252:J252"/>
    <mergeCell ref="K252:M252"/>
    <mergeCell ref="N252:O252"/>
    <mergeCell ref="P252:Q252"/>
    <mergeCell ref="R252:S252"/>
    <mergeCell ref="Z252:AA252"/>
    <mergeCell ref="T252:U252"/>
    <mergeCell ref="V252:W252"/>
    <mergeCell ref="AD252:AE252"/>
    <mergeCell ref="B253:D255"/>
    <mergeCell ref="B234:C234"/>
    <mergeCell ref="B235:C235"/>
    <mergeCell ref="B236:C236"/>
    <mergeCell ref="B237:C237"/>
    <mergeCell ref="B238:C238"/>
    <mergeCell ref="B239:C239"/>
    <mergeCell ref="B240:C240"/>
    <mergeCell ref="B241:D241"/>
    <mergeCell ref="E241:G241"/>
    <mergeCell ref="H241:J241"/>
    <mergeCell ref="K241:M241"/>
    <mergeCell ref="N241:O241"/>
    <mergeCell ref="P241:Q241"/>
    <mergeCell ref="R241:S241"/>
    <mergeCell ref="P233:Q233"/>
    <mergeCell ref="B198:C198"/>
    <mergeCell ref="B221:C221"/>
    <mergeCell ref="B222:C222"/>
    <mergeCell ref="B223:C223"/>
    <mergeCell ref="B219:C219"/>
    <mergeCell ref="B199:C199"/>
    <mergeCell ref="B200:C200"/>
    <mergeCell ref="B201:C201"/>
    <mergeCell ref="H233:J233"/>
    <mergeCell ref="K233:M233"/>
    <mergeCell ref="N233:O233"/>
    <mergeCell ref="R233:S233"/>
    <mergeCell ref="B218:D218"/>
    <mergeCell ref="E218:G218"/>
    <mergeCell ref="H218:J218"/>
    <mergeCell ref="K218:M218"/>
    <mergeCell ref="N218:O218"/>
    <mergeCell ref="T241:U241"/>
    <mergeCell ref="V241:W241"/>
    <mergeCell ref="AB226:AC226"/>
    <mergeCell ref="X210:X213"/>
    <mergeCell ref="Z205:AA205"/>
    <mergeCell ref="T233:U233"/>
    <mergeCell ref="V233:W233"/>
    <mergeCell ref="T214:U217"/>
    <mergeCell ref="AD226:AE226"/>
    <mergeCell ref="Y214:Y217"/>
    <mergeCell ref="AB252:AC252"/>
    <mergeCell ref="AB205:AC205"/>
    <mergeCell ref="Z214:AA217"/>
    <mergeCell ref="Z241:AA241"/>
    <mergeCell ref="AB193:AC193"/>
    <mergeCell ref="X227:X230"/>
    <mergeCell ref="T205:U205"/>
    <mergeCell ref="V205:W205"/>
    <mergeCell ref="AB233:AC233"/>
    <mergeCell ref="AD233:AE233"/>
    <mergeCell ref="AB227:AC230"/>
    <mergeCell ref="AD227:AE230"/>
    <mergeCell ref="V226:W226"/>
    <mergeCell ref="Z227:AA230"/>
    <mergeCell ref="Z226:AA226"/>
    <mergeCell ref="AD214:AE217"/>
    <mergeCell ref="Z206:AA209"/>
    <mergeCell ref="V231:W231"/>
    <mergeCell ref="Z231:AA231"/>
    <mergeCell ref="AB231:AC231"/>
    <mergeCell ref="AD231:AE231"/>
    <mergeCell ref="V243:W243"/>
    <mergeCell ref="B227:D230"/>
    <mergeCell ref="E227:G230"/>
    <mergeCell ref="H227:J230"/>
    <mergeCell ref="K227:M230"/>
    <mergeCell ref="N227:O230"/>
    <mergeCell ref="P227:Q230"/>
    <mergeCell ref="R227:S230"/>
    <mergeCell ref="T227:U230"/>
    <mergeCell ref="V227:W230"/>
    <mergeCell ref="Y227:Y230"/>
    <mergeCell ref="B226:D226"/>
    <mergeCell ref="E226:G226"/>
    <mergeCell ref="H226:J226"/>
    <mergeCell ref="K226:M226"/>
    <mergeCell ref="N226:O226"/>
    <mergeCell ref="P226:Q226"/>
    <mergeCell ref="R226:S226"/>
    <mergeCell ref="T226:U226"/>
    <mergeCell ref="Y210:Y213"/>
    <mergeCell ref="Z210:AA213"/>
    <mergeCell ref="R214:S217"/>
    <mergeCell ref="AF210:AG213"/>
    <mergeCell ref="AH210:AI213"/>
    <mergeCell ref="B206:D209"/>
    <mergeCell ref="E206:G209"/>
    <mergeCell ref="H206:J209"/>
    <mergeCell ref="K206:M209"/>
    <mergeCell ref="N206:O209"/>
    <mergeCell ref="P206:Q209"/>
    <mergeCell ref="R206:S209"/>
    <mergeCell ref="T206:U209"/>
    <mergeCell ref="V206:W209"/>
    <mergeCell ref="Y206:Y209"/>
    <mergeCell ref="X206:X209"/>
    <mergeCell ref="X214:X217"/>
    <mergeCell ref="B214:D217"/>
    <mergeCell ref="H214:J217"/>
    <mergeCell ref="B190:C190"/>
    <mergeCell ref="B191:C191"/>
    <mergeCell ref="X194:X197"/>
    <mergeCell ref="T193:U193"/>
    <mergeCell ref="V193:W193"/>
    <mergeCell ref="B194:D197"/>
    <mergeCell ref="E194:G197"/>
    <mergeCell ref="H194:J197"/>
    <mergeCell ref="K194:M197"/>
    <mergeCell ref="N194:O197"/>
    <mergeCell ref="P194:Q197"/>
    <mergeCell ref="R194:S197"/>
    <mergeCell ref="B192:C192"/>
    <mergeCell ref="B193:D193"/>
    <mergeCell ref="B210:D213"/>
    <mergeCell ref="E210:G213"/>
    <mergeCell ref="H210:J213"/>
    <mergeCell ref="K210:M213"/>
    <mergeCell ref="N210:O213"/>
    <mergeCell ref="P210:Q213"/>
    <mergeCell ref="R210:S213"/>
    <mergeCell ref="T210:U213"/>
    <mergeCell ref="V210:W213"/>
    <mergeCell ref="P176:Q179"/>
    <mergeCell ref="R176:S179"/>
    <mergeCell ref="T176:U179"/>
    <mergeCell ref="V176:W179"/>
    <mergeCell ref="Y176:Y179"/>
    <mergeCell ref="X176:X179"/>
    <mergeCell ref="X184:X185"/>
    <mergeCell ref="B184:D185"/>
    <mergeCell ref="Y194:Y197"/>
    <mergeCell ref="R184:S185"/>
    <mergeCell ref="T184:U185"/>
    <mergeCell ref="V184:W185"/>
    <mergeCell ref="Y184:Y185"/>
    <mergeCell ref="E193:G193"/>
    <mergeCell ref="H193:J193"/>
    <mergeCell ref="K193:M193"/>
    <mergeCell ref="N193:O193"/>
    <mergeCell ref="P193:Q193"/>
    <mergeCell ref="R193:S193"/>
    <mergeCell ref="Y180:Y183"/>
    <mergeCell ref="X180:X183"/>
    <mergeCell ref="B180:D183"/>
    <mergeCell ref="E180:G183"/>
    <mergeCell ref="H180:J183"/>
    <mergeCell ref="K180:M183"/>
    <mergeCell ref="N180:O183"/>
    <mergeCell ref="P180:Q183"/>
    <mergeCell ref="R180:S183"/>
    <mergeCell ref="B186:C186"/>
    <mergeCell ref="B187:C187"/>
    <mergeCell ref="B188:C188"/>
    <mergeCell ref="B189:C189"/>
    <mergeCell ref="B154:C154"/>
    <mergeCell ref="X144:X147"/>
    <mergeCell ref="B148:C148"/>
    <mergeCell ref="X140:X143"/>
    <mergeCell ref="Y136:Y139"/>
    <mergeCell ref="V135:W135"/>
    <mergeCell ref="B136:D139"/>
    <mergeCell ref="E136:G139"/>
    <mergeCell ref="H136:J139"/>
    <mergeCell ref="K136:M139"/>
    <mergeCell ref="N136:O139"/>
    <mergeCell ref="P136:Q139"/>
    <mergeCell ref="R136:S139"/>
    <mergeCell ref="X136:X139"/>
    <mergeCell ref="H168:J171"/>
    <mergeCell ref="K168:M171"/>
    <mergeCell ref="N168:O171"/>
    <mergeCell ref="P168:Q171"/>
    <mergeCell ref="R168:S171"/>
    <mergeCell ref="T168:U171"/>
    <mergeCell ref="V168:W171"/>
    <mergeCell ref="Y168:Y171"/>
    <mergeCell ref="X168:X171"/>
    <mergeCell ref="B167:D167"/>
    <mergeCell ref="P167:Q167"/>
    <mergeCell ref="R167:S167"/>
    <mergeCell ref="T167:U167"/>
    <mergeCell ref="V167:W167"/>
    <mergeCell ref="E167:G167"/>
    <mergeCell ref="H167:J167"/>
    <mergeCell ref="K167:M167"/>
    <mergeCell ref="N167:O167"/>
    <mergeCell ref="E135:G135"/>
    <mergeCell ref="H135:J135"/>
    <mergeCell ref="K135:M135"/>
    <mergeCell ref="B128:C128"/>
    <mergeCell ref="B129:C129"/>
    <mergeCell ref="B130:C130"/>
    <mergeCell ref="B131:C131"/>
    <mergeCell ref="P135:Q135"/>
    <mergeCell ref="R135:S135"/>
    <mergeCell ref="T135:U135"/>
    <mergeCell ref="R124:S127"/>
    <mergeCell ref="T124:U127"/>
    <mergeCell ref="V124:W127"/>
    <mergeCell ref="B144:D147"/>
    <mergeCell ref="E144:G147"/>
    <mergeCell ref="H144:J147"/>
    <mergeCell ref="K144:M147"/>
    <mergeCell ref="N144:O147"/>
    <mergeCell ref="P144:Q147"/>
    <mergeCell ref="R144:S147"/>
    <mergeCell ref="T144:U147"/>
    <mergeCell ref="V144:W147"/>
    <mergeCell ref="N120:O123"/>
    <mergeCell ref="P120:Q123"/>
    <mergeCell ref="R120:S123"/>
    <mergeCell ref="T120:U123"/>
    <mergeCell ref="V120:W123"/>
    <mergeCell ref="Y120:Y123"/>
    <mergeCell ref="T112:U115"/>
    <mergeCell ref="V112:W115"/>
    <mergeCell ref="Y112:Y115"/>
    <mergeCell ref="X112:X115"/>
    <mergeCell ref="B120:D123"/>
    <mergeCell ref="E120:G123"/>
    <mergeCell ref="H120:J123"/>
    <mergeCell ref="K120:M123"/>
    <mergeCell ref="X116:X119"/>
    <mergeCell ref="B116:D119"/>
    <mergeCell ref="E116:G119"/>
    <mergeCell ref="H116:J119"/>
    <mergeCell ref="K116:M119"/>
    <mergeCell ref="N116:O119"/>
    <mergeCell ref="P116:Q119"/>
    <mergeCell ref="R116:S119"/>
    <mergeCell ref="B75:C75"/>
    <mergeCell ref="B76:C76"/>
    <mergeCell ref="B77:C77"/>
    <mergeCell ref="B78:C78"/>
    <mergeCell ref="B79:C79"/>
    <mergeCell ref="B80:C80"/>
    <mergeCell ref="B81:C81"/>
    <mergeCell ref="B82:D82"/>
    <mergeCell ref="E82:G82"/>
    <mergeCell ref="H82:J82"/>
    <mergeCell ref="K82:M82"/>
    <mergeCell ref="N82:O82"/>
    <mergeCell ref="P82:Q82"/>
    <mergeCell ref="T83:U86"/>
    <mergeCell ref="V83:W86"/>
    <mergeCell ref="Y83:Y86"/>
    <mergeCell ref="B87:D90"/>
    <mergeCell ref="E87:G90"/>
    <mergeCell ref="H87:J90"/>
    <mergeCell ref="B67:D70"/>
    <mergeCell ref="E67:G70"/>
    <mergeCell ref="H67:J70"/>
    <mergeCell ref="K67:M70"/>
    <mergeCell ref="N67:O70"/>
    <mergeCell ref="P67:Q70"/>
    <mergeCell ref="R67:S70"/>
    <mergeCell ref="T67:U70"/>
    <mergeCell ref="V67:W70"/>
    <mergeCell ref="Y67:Y70"/>
    <mergeCell ref="X63:X66"/>
    <mergeCell ref="X67:X70"/>
    <mergeCell ref="B50:D50"/>
    <mergeCell ref="E50:G50"/>
    <mergeCell ref="K50:M50"/>
    <mergeCell ref="H50:J50"/>
    <mergeCell ref="N50:O50"/>
    <mergeCell ref="P50:Q50"/>
    <mergeCell ref="R50:S50"/>
    <mergeCell ref="T50:U50"/>
    <mergeCell ref="V50:W50"/>
    <mergeCell ref="B40:D43"/>
    <mergeCell ref="E40:G43"/>
    <mergeCell ref="H40:J43"/>
    <mergeCell ref="K40:M43"/>
    <mergeCell ref="N40:O43"/>
    <mergeCell ref="P40:Q43"/>
    <mergeCell ref="R40:S43"/>
    <mergeCell ref="T40:U43"/>
    <mergeCell ref="V40:W43"/>
    <mergeCell ref="Y40:Y43"/>
    <mergeCell ref="X40:X43"/>
    <mergeCell ref="B44:D47"/>
    <mergeCell ref="E44:G47"/>
    <mergeCell ref="H44:J47"/>
    <mergeCell ref="K44:M47"/>
    <mergeCell ref="N44:O47"/>
    <mergeCell ref="P44:Q47"/>
    <mergeCell ref="R44:S47"/>
    <mergeCell ref="T44:U47"/>
    <mergeCell ref="V44:W47"/>
    <mergeCell ref="Y44:Y47"/>
    <mergeCell ref="X44:X47"/>
    <mergeCell ref="B27:D30"/>
    <mergeCell ref="E27:G30"/>
    <mergeCell ref="H27:J30"/>
    <mergeCell ref="K27:M30"/>
    <mergeCell ref="N27:O30"/>
    <mergeCell ref="P27:Q30"/>
    <mergeCell ref="R27:S30"/>
    <mergeCell ref="T27:U30"/>
    <mergeCell ref="V27:W30"/>
    <mergeCell ref="B32:C32"/>
    <mergeCell ref="B33:C33"/>
    <mergeCell ref="B34:C34"/>
    <mergeCell ref="B35:C35"/>
    <mergeCell ref="B37:C37"/>
    <mergeCell ref="B38:C38"/>
    <mergeCell ref="B39:D39"/>
    <mergeCell ref="E39:G39"/>
    <mergeCell ref="H39:J39"/>
    <mergeCell ref="K39:M39"/>
    <mergeCell ref="N39:O39"/>
    <mergeCell ref="P39:Q39"/>
    <mergeCell ref="R39:S39"/>
    <mergeCell ref="B31:D31"/>
    <mergeCell ref="E31:G31"/>
    <mergeCell ref="H31:J31"/>
    <mergeCell ref="K31:M31"/>
    <mergeCell ref="N31:O31"/>
    <mergeCell ref="P31:Q31"/>
    <mergeCell ref="R31:S31"/>
    <mergeCell ref="T31:U31"/>
    <mergeCell ref="V31:W31"/>
    <mergeCell ref="E256:G257"/>
    <mergeCell ref="H256:J257"/>
    <mergeCell ref="K256:M257"/>
    <mergeCell ref="N256:O257"/>
    <mergeCell ref="P256:Q257"/>
    <mergeCell ref="R256:S257"/>
    <mergeCell ref="T256:U257"/>
    <mergeCell ref="V256:W257"/>
    <mergeCell ref="E253:G255"/>
    <mergeCell ref="H253:J255"/>
    <mergeCell ref="K253:M255"/>
    <mergeCell ref="N253:O255"/>
    <mergeCell ref="P253:Q255"/>
    <mergeCell ref="R253:S255"/>
    <mergeCell ref="T253:U255"/>
    <mergeCell ref="V253:W255"/>
    <mergeCell ref="B202:C202"/>
    <mergeCell ref="B203:C203"/>
    <mergeCell ref="B204:C204"/>
    <mergeCell ref="B224:C224"/>
    <mergeCell ref="B225:C225"/>
    <mergeCell ref="K214:M217"/>
    <mergeCell ref="N214:O217"/>
    <mergeCell ref="P214:Q217"/>
    <mergeCell ref="V214:W217"/>
    <mergeCell ref="B205:D205"/>
    <mergeCell ref="E205:G205"/>
    <mergeCell ref="H205:J205"/>
    <mergeCell ref="K205:M205"/>
    <mergeCell ref="N205:O205"/>
    <mergeCell ref="P205:Q205"/>
    <mergeCell ref="R205:S205"/>
    <mergeCell ref="B220:C220"/>
    <mergeCell ref="E214:G217"/>
    <mergeCell ref="P218:Q218"/>
    <mergeCell ref="R218:S218"/>
    <mergeCell ref="T218:U218"/>
    <mergeCell ref="E184:G185"/>
    <mergeCell ref="H184:J185"/>
    <mergeCell ref="K184:M185"/>
    <mergeCell ref="N184:O185"/>
    <mergeCell ref="P184:Q185"/>
    <mergeCell ref="T194:U197"/>
    <mergeCell ref="V194:W197"/>
    <mergeCell ref="T180:U183"/>
    <mergeCell ref="V180:W183"/>
    <mergeCell ref="B161:C161"/>
    <mergeCell ref="B162:C162"/>
    <mergeCell ref="B163:C163"/>
    <mergeCell ref="B164:C164"/>
    <mergeCell ref="B165:C165"/>
    <mergeCell ref="B166:C166"/>
    <mergeCell ref="B172:D175"/>
    <mergeCell ref="E172:G175"/>
    <mergeCell ref="H172:J175"/>
    <mergeCell ref="K172:M175"/>
    <mergeCell ref="N172:O175"/>
    <mergeCell ref="P172:Q175"/>
    <mergeCell ref="B168:D171"/>
    <mergeCell ref="E168:G171"/>
    <mergeCell ref="R172:S175"/>
    <mergeCell ref="T172:U175"/>
    <mergeCell ref="V172:W175"/>
    <mergeCell ref="B176:D179"/>
    <mergeCell ref="B155:D155"/>
    <mergeCell ref="E155:G155"/>
    <mergeCell ref="H155:J155"/>
    <mergeCell ref="K155:M155"/>
    <mergeCell ref="N155:O155"/>
    <mergeCell ref="P155:Q155"/>
    <mergeCell ref="R155:S155"/>
    <mergeCell ref="T155:U155"/>
    <mergeCell ref="V155:W155"/>
    <mergeCell ref="B160:C160"/>
    <mergeCell ref="B156:D156"/>
    <mergeCell ref="B149:C149"/>
    <mergeCell ref="B150:C150"/>
    <mergeCell ref="B151:C151"/>
    <mergeCell ref="B152:C152"/>
    <mergeCell ref="B153:C153"/>
    <mergeCell ref="B124:D127"/>
    <mergeCell ref="E124:G127"/>
    <mergeCell ref="H124:J127"/>
    <mergeCell ref="K124:M127"/>
    <mergeCell ref="N124:O127"/>
    <mergeCell ref="P124:Q127"/>
    <mergeCell ref="N135:O135"/>
    <mergeCell ref="B140:D143"/>
    <mergeCell ref="E140:G143"/>
    <mergeCell ref="H140:J143"/>
    <mergeCell ref="K140:M143"/>
    <mergeCell ref="N140:O143"/>
    <mergeCell ref="B132:C132"/>
    <mergeCell ref="B133:C133"/>
    <mergeCell ref="B134:C134"/>
    <mergeCell ref="B135:D135"/>
    <mergeCell ref="B99:D99"/>
    <mergeCell ref="E99:G99"/>
    <mergeCell ref="H99:J99"/>
    <mergeCell ref="K99:M99"/>
    <mergeCell ref="N99:O99"/>
    <mergeCell ref="P99:Q99"/>
    <mergeCell ref="R99:S99"/>
    <mergeCell ref="T99:U99"/>
    <mergeCell ref="B100:D103"/>
    <mergeCell ref="E100:G103"/>
    <mergeCell ref="H100:J103"/>
    <mergeCell ref="K100:M103"/>
    <mergeCell ref="N100:O103"/>
    <mergeCell ref="P100:Q103"/>
    <mergeCell ref="R100:S103"/>
    <mergeCell ref="T100:U103"/>
    <mergeCell ref="B112:D115"/>
    <mergeCell ref="E112:G115"/>
    <mergeCell ref="H112:J115"/>
    <mergeCell ref="K112:M115"/>
    <mergeCell ref="N112:O115"/>
    <mergeCell ref="P112:Q115"/>
    <mergeCell ref="R112:S115"/>
    <mergeCell ref="B104:D107"/>
    <mergeCell ref="E104:G107"/>
    <mergeCell ref="H104:J107"/>
    <mergeCell ref="K104:M107"/>
    <mergeCell ref="N104:O107"/>
    <mergeCell ref="P104:Q107"/>
    <mergeCell ref="R104:S107"/>
    <mergeCell ref="T104:U107"/>
    <mergeCell ref="P108:Q111"/>
    <mergeCell ref="B94:C94"/>
    <mergeCell ref="B95:C95"/>
    <mergeCell ref="B96:C96"/>
    <mergeCell ref="B97:C97"/>
    <mergeCell ref="B98:C98"/>
    <mergeCell ref="R82:S82"/>
    <mergeCell ref="X87:X90"/>
    <mergeCell ref="B92:C92"/>
    <mergeCell ref="B93:C93"/>
    <mergeCell ref="T87:U90"/>
    <mergeCell ref="V87:W90"/>
    <mergeCell ref="K87:M90"/>
    <mergeCell ref="N87:O90"/>
    <mergeCell ref="P87:Q90"/>
    <mergeCell ref="R87:S90"/>
    <mergeCell ref="X83:X86"/>
    <mergeCell ref="B91:D91"/>
    <mergeCell ref="E91:G91"/>
    <mergeCell ref="H91:J91"/>
    <mergeCell ref="K91:M91"/>
    <mergeCell ref="N91:O91"/>
    <mergeCell ref="P91:Q91"/>
    <mergeCell ref="T82:U82"/>
    <mergeCell ref="V82:W82"/>
    <mergeCell ref="B83:D86"/>
    <mergeCell ref="E83:G86"/>
    <mergeCell ref="H83:J86"/>
    <mergeCell ref="K83:M86"/>
    <mergeCell ref="N83:O86"/>
    <mergeCell ref="P83:Q86"/>
    <mergeCell ref="R83:S86"/>
    <mergeCell ref="B13:C13"/>
    <mergeCell ref="V14:W14"/>
    <mergeCell ref="B15:D18"/>
    <mergeCell ref="E15:G18"/>
    <mergeCell ref="H15:J18"/>
    <mergeCell ref="K15:M18"/>
    <mergeCell ref="N15:O18"/>
    <mergeCell ref="P15:Q18"/>
    <mergeCell ref="R15:S18"/>
    <mergeCell ref="T15:U18"/>
    <mergeCell ref="V15:W18"/>
    <mergeCell ref="T39:U39"/>
    <mergeCell ref="V39:W39"/>
    <mergeCell ref="Z39:AA39"/>
    <mergeCell ref="B36:C36"/>
    <mergeCell ref="B19:D22"/>
    <mergeCell ref="E19:G22"/>
    <mergeCell ref="H19:J22"/>
    <mergeCell ref="K19:M22"/>
    <mergeCell ref="N19:O22"/>
    <mergeCell ref="P19:Q22"/>
    <mergeCell ref="R19:S22"/>
    <mergeCell ref="T19:U22"/>
    <mergeCell ref="V19:W22"/>
    <mergeCell ref="B23:D26"/>
    <mergeCell ref="E23:G26"/>
    <mergeCell ref="H23:J26"/>
    <mergeCell ref="K23:M26"/>
    <mergeCell ref="N23:O26"/>
    <mergeCell ref="P23:Q26"/>
    <mergeCell ref="X15:X18"/>
    <mergeCell ref="T14:U14"/>
    <mergeCell ref="G3:K3"/>
    <mergeCell ref="G4:K4"/>
    <mergeCell ref="G6:K6"/>
    <mergeCell ref="Q4:S4"/>
    <mergeCell ref="Q5:S5"/>
    <mergeCell ref="R2:S2"/>
    <mergeCell ref="Q3:S3"/>
    <mergeCell ref="B108:D111"/>
    <mergeCell ref="E108:G111"/>
    <mergeCell ref="H108:J111"/>
    <mergeCell ref="K108:M111"/>
    <mergeCell ref="N108:O111"/>
    <mergeCell ref="B58:D58"/>
    <mergeCell ref="E58:G58"/>
    <mergeCell ref="H58:J58"/>
    <mergeCell ref="K58:M58"/>
    <mergeCell ref="N58:O58"/>
    <mergeCell ref="P58:Q58"/>
    <mergeCell ref="R58:S58"/>
    <mergeCell ref="B14:D14"/>
    <mergeCell ref="E14:G14"/>
    <mergeCell ref="H14:J14"/>
    <mergeCell ref="K14:M14"/>
    <mergeCell ref="N14:O14"/>
    <mergeCell ref="P14:Q14"/>
    <mergeCell ref="R14:S14"/>
    <mergeCell ref="B7:C7"/>
    <mergeCell ref="B8:C8"/>
    <mergeCell ref="B9:C9"/>
    <mergeCell ref="B10:C10"/>
    <mergeCell ref="B11:C11"/>
    <mergeCell ref="B12:C12"/>
    <mergeCell ref="AF15:AG18"/>
    <mergeCell ref="AH15:AI18"/>
    <mergeCell ref="AB19:AC22"/>
    <mergeCell ref="AD19:AE22"/>
    <mergeCell ref="AF19:AG22"/>
    <mergeCell ref="AH19:AI22"/>
    <mergeCell ref="AH44:AI47"/>
    <mergeCell ref="AB27:AC30"/>
    <mergeCell ref="AD27:AE30"/>
    <mergeCell ref="AF27:AG30"/>
    <mergeCell ref="AH27:AI30"/>
    <mergeCell ref="AB39:AC39"/>
    <mergeCell ref="AD39:AE39"/>
    <mergeCell ref="AF39:AG39"/>
    <mergeCell ref="AH39:AI39"/>
    <mergeCell ref="AH23:AI26"/>
    <mergeCell ref="AB31:AC31"/>
    <mergeCell ref="AD31:AE31"/>
    <mergeCell ref="AF31:AG31"/>
    <mergeCell ref="AH31:AI31"/>
    <mergeCell ref="AH1:AJ1"/>
    <mergeCell ref="AH2:AJ2"/>
    <mergeCell ref="AG3:AJ3"/>
    <mergeCell ref="AG4:AJ4"/>
    <mergeCell ref="AG5:AJ5"/>
    <mergeCell ref="R1:S1"/>
    <mergeCell ref="W3:AA3"/>
    <mergeCell ref="W4:AA4"/>
    <mergeCell ref="W6:AA6"/>
    <mergeCell ref="AB40:AC43"/>
    <mergeCell ref="AD40:AE43"/>
    <mergeCell ref="AF40:AG43"/>
    <mergeCell ref="AH40:AI43"/>
    <mergeCell ref="AB44:AC47"/>
    <mergeCell ref="AD44:AE47"/>
    <mergeCell ref="AF44:AG47"/>
    <mergeCell ref="P13:Q13"/>
    <mergeCell ref="AD13:AE13"/>
    <mergeCell ref="Y15:Y18"/>
    <mergeCell ref="X19:X22"/>
    <mergeCell ref="Y19:Y22"/>
    <mergeCell ref="X23:X26"/>
    <mergeCell ref="Y23:Y26"/>
    <mergeCell ref="AB23:AC26"/>
    <mergeCell ref="AD23:AE26"/>
    <mergeCell ref="AF23:AG26"/>
    <mergeCell ref="AB14:AC14"/>
    <mergeCell ref="AB15:AC18"/>
    <mergeCell ref="AD14:AE14"/>
    <mergeCell ref="AF14:AG14"/>
    <mergeCell ref="AH14:AI14"/>
    <mergeCell ref="AD15:AE18"/>
    <mergeCell ref="B71:D74"/>
    <mergeCell ref="E71:G74"/>
    <mergeCell ref="H71:J74"/>
    <mergeCell ref="K71:M74"/>
    <mergeCell ref="N71:O74"/>
    <mergeCell ref="P71:Q74"/>
    <mergeCell ref="R71:S74"/>
    <mergeCell ref="B51:C51"/>
    <mergeCell ref="B52:C52"/>
    <mergeCell ref="X59:X62"/>
    <mergeCell ref="T58:U58"/>
    <mergeCell ref="B53:C53"/>
    <mergeCell ref="B54:C54"/>
    <mergeCell ref="B55:C55"/>
    <mergeCell ref="B56:C56"/>
    <mergeCell ref="B57:C57"/>
    <mergeCell ref="B63:D66"/>
    <mergeCell ref="E63:G66"/>
    <mergeCell ref="H63:J66"/>
    <mergeCell ref="K63:M66"/>
    <mergeCell ref="N63:O66"/>
    <mergeCell ref="T71:U74"/>
    <mergeCell ref="V71:W74"/>
    <mergeCell ref="V58:W58"/>
    <mergeCell ref="B59:D62"/>
    <mergeCell ref="E59:G62"/>
    <mergeCell ref="H59:J62"/>
    <mergeCell ref="K59:M62"/>
    <mergeCell ref="N59:O62"/>
    <mergeCell ref="P59:Q62"/>
    <mergeCell ref="R59:S62"/>
    <mergeCell ref="T59:U62"/>
    <mergeCell ref="X27:X30"/>
    <mergeCell ref="Y27:Y30"/>
    <mergeCell ref="R23:S26"/>
    <mergeCell ref="T23:U26"/>
    <mergeCell ref="V23:W26"/>
    <mergeCell ref="V99:W99"/>
    <mergeCell ref="P63:Q66"/>
    <mergeCell ref="R63:S66"/>
    <mergeCell ref="T63:U66"/>
    <mergeCell ref="V63:W66"/>
    <mergeCell ref="V100:W103"/>
    <mergeCell ref="Y100:Y103"/>
    <mergeCell ref="Z100:AA103"/>
    <mergeCell ref="Y124:Y127"/>
    <mergeCell ref="Y140:Y143"/>
    <mergeCell ref="R91:S91"/>
    <mergeCell ref="T91:U91"/>
    <mergeCell ref="X71:X74"/>
    <mergeCell ref="Y63:Y66"/>
    <mergeCell ref="V59:W62"/>
    <mergeCell ref="Y59:Y62"/>
    <mergeCell ref="Y87:Y90"/>
    <mergeCell ref="V104:W107"/>
    <mergeCell ref="Y104:Y107"/>
    <mergeCell ref="Z104:AA107"/>
    <mergeCell ref="X104:X107"/>
    <mergeCell ref="X100:X103"/>
    <mergeCell ref="R108:S111"/>
    <mergeCell ref="T108:U111"/>
    <mergeCell ref="V108:W111"/>
    <mergeCell ref="Y108:Y111"/>
    <mergeCell ref="X108:X111"/>
    <mergeCell ref="X256:X257"/>
    <mergeCell ref="Y256:Y257"/>
    <mergeCell ref="Z256:AA257"/>
    <mergeCell ref="AB256:AC257"/>
    <mergeCell ref="AD256:AE257"/>
    <mergeCell ref="AF256:AG257"/>
    <mergeCell ref="AH256:AI257"/>
    <mergeCell ref="AD253:AE255"/>
    <mergeCell ref="AF253:AG255"/>
    <mergeCell ref="AH253:AI255"/>
    <mergeCell ref="X253:X255"/>
    <mergeCell ref="Y253:Y255"/>
    <mergeCell ref="Z253:AA255"/>
    <mergeCell ref="AB253:AC255"/>
    <mergeCell ref="Y71:Y74"/>
    <mergeCell ref="Z71:AA74"/>
    <mergeCell ref="P140:Q143"/>
    <mergeCell ref="R140:S143"/>
    <mergeCell ref="T136:U139"/>
    <mergeCell ref="V136:W139"/>
    <mergeCell ref="T140:U143"/>
    <mergeCell ref="V140:W143"/>
    <mergeCell ref="X124:X127"/>
    <mergeCell ref="X120:X123"/>
    <mergeCell ref="T116:U119"/>
    <mergeCell ref="V116:W119"/>
    <mergeCell ref="Y116:Y119"/>
    <mergeCell ref="Y144:Y147"/>
    <mergeCell ref="Z168:AA171"/>
    <mergeCell ref="Y172:Y175"/>
    <mergeCell ref="Z172:AA175"/>
    <mergeCell ref="X172:X175"/>
  </mergeCells>
  <pageMargins left="0.23622047244094491" right="0.23622047244094491" top="0.03" bottom="0.74803149606299213" header="0.06" footer="0.31496062992125984"/>
  <pageSetup scale="15"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
  <sheetViews>
    <sheetView workbookViewId="0">
      <selection activeCell="A2" sqref="A2:B4"/>
    </sheetView>
  </sheetViews>
  <sheetFormatPr defaultColWidth="10.85546875" defaultRowHeight="15" x14ac:dyDescent="0.25"/>
  <cols>
    <col min="1" max="1" width="20" bestFit="1" customWidth="1"/>
  </cols>
  <sheetData>
    <row r="1" spans="1:2" x14ac:dyDescent="0.25">
      <c r="A1" t="s">
        <v>8</v>
      </c>
    </row>
    <row r="2" spans="1:2" ht="16.5" x14ac:dyDescent="0.25">
      <c r="A2" s="3" t="s">
        <v>2</v>
      </c>
      <c r="B2" s="2" t="s">
        <v>3</v>
      </c>
    </row>
    <row r="3" spans="1:2" ht="16.5" x14ac:dyDescent="0.25">
      <c r="A3" s="4" t="s">
        <v>4</v>
      </c>
      <c r="B3" s="2" t="s">
        <v>5</v>
      </c>
    </row>
    <row r="4" spans="1:2" ht="16.5" x14ac:dyDescent="0.25">
      <c r="A4" s="5" t="s">
        <v>6</v>
      </c>
      <c r="B4" s="1"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TRIMESTRE IV</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dc:creator>
  <cp:lastModifiedBy>Silvia Soribel Pichardo Reyes</cp:lastModifiedBy>
  <cp:lastPrinted>2024-01-09T22:20:17Z</cp:lastPrinted>
  <dcterms:created xsi:type="dcterms:W3CDTF">2021-03-25T14:34:08Z</dcterms:created>
  <dcterms:modified xsi:type="dcterms:W3CDTF">2024-01-10T02:15:27Z</dcterms:modified>
</cp:coreProperties>
</file>