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ibian.cuevas\Desktop\Correcion\"/>
    </mc:Choice>
  </mc:AlternateContent>
  <xr:revisionPtr revIDLastSave="0" documentId="8_{8C1992DB-F44E-4798-B7A2-27AF6BC0EC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3" l="1"/>
  <c r="F87" i="3"/>
  <c r="E87" i="3"/>
  <c r="F74" i="3"/>
  <c r="E74" i="3"/>
  <c r="D74" i="3"/>
  <c r="F35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C87" i="3" l="1"/>
  <c r="B74" i="3"/>
  <c r="D16" i="3" l="1"/>
  <c r="D10" i="3" l="1"/>
  <c r="D87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<sst xmlns="http://schemas.openxmlformats.org/spreadsheetml/2006/main" count="92" uniqueCount="92">
  <si>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</si>
  <si>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</si>
  <si>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</si>
  <si>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</si>
  <si>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</si>
  <si>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</si>
  <si>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</si>
  <si>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</si>
  <si>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</si>
  <si>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</si>
  <si>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</si>
  <si>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</si>
  <si>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</si>
  <si>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</si>
  <si>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</si>
  <si>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</si>
  <si>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</si>
  <si>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</si>
  <si>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</si>
  <si>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</si>
  <si>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</si>
  <si>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</si>
  <si>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</si>
  <si>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</si>
  <si>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</si>
  <si>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</si>
  <si>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</si>
  <si>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</si>
  <si>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</si>
  <si>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</si>
  <si>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</si>
  <si>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</si>
  <si>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</si>
  <si>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</si>
  <si>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</si>
  <si>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</si>
  <si>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</si>
  <si>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</si>
  <si>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</si>
  <si>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</si>
  <si>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</si>
  <si>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</si>
  <si>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</si>
  <si>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</si>
  <si>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</si>
  <si>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</si>
  <si>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</si>
  <si>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</si>
  <si>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</si>
  <si>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</si>
  <si>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</si>
  <si>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</si>
  <si>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</si>
  <si>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</si>
  <si>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</si>
  <si>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</si>
  <si>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</si>
  <si>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</si>
  <si>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</si>
  <si>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</si>
  <si>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</si>
  <si>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</si>
  <si>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</si>
  <si>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</si>
  <si>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</si>
  <si>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</si>
  <si>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</si>
  <si>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</si>
  <si>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</si>
  <si>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</si>
  <si>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</si>
  <si>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</si>
  <si>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</si>
  <si>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</si>
  <si>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</si>
  <si>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</si>
  <si>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</si>
  <si>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</si>
  <si>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</si>
  <si>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</si>
  <si>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</si>
  <si>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</si>
  <si>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</si>
  <si>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</si>
  <si>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</si>
  <si>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</si>
  <si>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</si>
  <si>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</si>
  <si>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</si>
  <si>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</si>
  <si>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Fecha de registro: hasta el 29 de Febrero del 2024</t>
  </si>
  <si>
    <t>Fecha de imputación: hasta el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</si>
</sst>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98"/>
  <sheetViews>
    <sheetView showGridLines="0" tabSelected="1" view="pageBreakPreview" zoomScale="90" zoomScaleNormal="90" zoomScaleSheetLayoutView="90" workbookViewId="0">
      <selection activeCell="D98" sqref="D98:F98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5" width="24.21875" style="5" customWidth="1"/>
    <col min="6" max="6" width="29.6640625" style="5" customWidth="1"/>
    <col min="7" max="7" width="24.44140625" customWidth="1"/>
    <col min="8" max="8" width="96.6640625" bestFit="1" customWidth="1"/>
    <col min="10" max="17" width="6" bestFit="1" customWidth="1"/>
    <col min="18" max="19" width="7" bestFit="1" customWidth="1"/>
  </cols>
  <sheetData>
    <row r="2" spans="1:19" ht="18" x14ac:dyDescent="0.35">
      <c r="A2" s="42" t="s">
        <v>83</v>
      </c>
      <c r="B2" s="42"/>
      <c r="C2" s="42"/>
      <c r="D2" s="42"/>
      <c r="E2" s="42"/>
      <c r="F2" s="42"/>
      <c r="H2" s="1"/>
    </row>
    <row r="3" spans="1:19" x14ac:dyDescent="0.3">
      <c r="B3" s="3"/>
      <c r="D3"/>
      <c r="E3"/>
      <c r="F3"/>
    </row>
    <row r="4" spans="1:19" ht="18" x14ac:dyDescent="0.3">
      <c r="A4" s="42" t="s">
        <v>86</v>
      </c>
      <c r="B4" s="42"/>
      <c r="C4" s="42"/>
      <c r="D4" s="42"/>
      <c r="E4" s="42"/>
      <c r="F4" s="42"/>
      <c r="H4" s="3"/>
    </row>
    <row r="5" spans="1:19" ht="15.6" x14ac:dyDescent="0.3">
      <c r="A5" s="43" t="s">
        <v>81</v>
      </c>
      <c r="B5" s="43"/>
      <c r="C5" s="43"/>
      <c r="D5" s="43"/>
      <c r="E5" s="43"/>
      <c r="F5" s="43"/>
      <c r="H5" s="3"/>
    </row>
    <row r="6" spans="1:19" x14ac:dyDescent="0.3">
      <c r="A6" s="44" t="s">
        <v>36</v>
      </c>
      <c r="B6" s="44"/>
      <c r="C6" s="44"/>
      <c r="D6" s="44"/>
      <c r="E6" s="44"/>
      <c r="F6" s="44"/>
      <c r="H6" s="3"/>
    </row>
    <row r="7" spans="1:19" x14ac:dyDescent="0.3">
      <c r="H7" s="3"/>
    </row>
    <row r="8" spans="1:19" s="13" customFormat="1" ht="15.6" x14ac:dyDescent="0.3">
      <c r="A8" s="2" t="s">
        <v>0</v>
      </c>
      <c r="B8" s="38" t="s">
        <v>87</v>
      </c>
      <c r="C8" s="31" t="s">
        <v>88</v>
      </c>
      <c r="D8" s="7" t="s">
        <v>79</v>
      </c>
      <c r="E8" s="7" t="s">
        <v>80</v>
      </c>
      <c r="F8" s="7" t="s">
        <v>89</v>
      </c>
      <c r="R8" s="14"/>
      <c r="S8" s="14"/>
    </row>
    <row r="9" spans="1:19" ht="17.25" customHeight="1" x14ac:dyDescent="0.3">
      <c r="A9" s="15" t="s">
        <v>1</v>
      </c>
      <c r="B9" s="30"/>
      <c r="C9" s="30"/>
      <c r="D9" s="16"/>
      <c r="E9" s="16"/>
      <c r="F9" s="16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s="8" customFormat="1" ht="23.25" customHeight="1" x14ac:dyDescent="0.3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D10+E10</f>
        <v>81064755.710000008</v>
      </c>
      <c r="G10" s="11"/>
      <c r="J10" s="12"/>
    </row>
    <row r="11" spans="1:19" ht="17.25" customHeight="1" x14ac:dyDescent="0.3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f>D11+E11</f>
        <v>67959394.090000004</v>
      </c>
    </row>
    <row r="12" spans="1:19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f t="shared" ref="F12:F15" si="1">D12+E12</f>
        <v>3093466.67</v>
      </c>
    </row>
    <row r="13" spans="1:19" ht="23.25" customHeight="1" x14ac:dyDescent="0.3">
      <c r="A13" s="19" t="s">
        <v>37</v>
      </c>
      <c r="B13" s="20"/>
      <c r="C13" s="20">
        <v>200000</v>
      </c>
      <c r="D13" s="21">
        <v>0</v>
      </c>
      <c r="E13" s="21">
        <v>0</v>
      </c>
      <c r="F13" s="20">
        <f t="shared" si="1"/>
        <v>0</v>
      </c>
    </row>
    <row r="14" spans="1:19" ht="21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  <c r="F14" s="20">
        <f t="shared" si="1"/>
        <v>0</v>
      </c>
    </row>
    <row r="15" spans="1:19" s="6" customFormat="1" ht="24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0">
        <f t="shared" si="1"/>
        <v>10011894.949999999</v>
      </c>
    </row>
    <row r="16" spans="1:19" s="9" customFormat="1" ht="24" customHeight="1" x14ac:dyDescent="0.3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D16+E16</f>
        <v>43635492.960000001</v>
      </c>
    </row>
    <row r="17" spans="1:6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f>D17+E17</f>
        <v>13083837.210000001</v>
      </c>
    </row>
    <row r="18" spans="1:6" s="6" customFormat="1" ht="27.6" x14ac:dyDescent="0.3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f t="shared" ref="F18:F25" si="2">D18+E18</f>
        <v>0</v>
      </c>
    </row>
    <row r="19" spans="1:6" x14ac:dyDescent="0.3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f t="shared" si="2"/>
        <v>79479.899999999994</v>
      </c>
    </row>
    <row r="20" spans="1:6" ht="18" customHeight="1" x14ac:dyDescent="0.3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f t="shared" si="2"/>
        <v>0</v>
      </c>
    </row>
    <row r="21" spans="1:6" x14ac:dyDescent="0.3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f t="shared" si="2"/>
        <v>28267662.41</v>
      </c>
    </row>
    <row r="22" spans="1:6" x14ac:dyDescent="0.3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f t="shared" si="2"/>
        <v>430727.64</v>
      </c>
    </row>
    <row r="23" spans="1:6" ht="41.4" x14ac:dyDescent="0.3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f t="shared" si="2"/>
        <v>265110.59999999998</v>
      </c>
    </row>
    <row r="24" spans="1:6" s="6" customFormat="1" ht="27.6" x14ac:dyDescent="0.3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f t="shared" si="2"/>
        <v>1084300</v>
      </c>
    </row>
    <row r="25" spans="1:6" ht="24" customHeight="1" x14ac:dyDescent="0.3">
      <c r="A25" s="19" t="s">
        <v>38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f t="shared" si="2"/>
        <v>424375.19999999995</v>
      </c>
    </row>
    <row r="26" spans="1:6" s="10" customFormat="1" ht="33" customHeight="1" x14ac:dyDescent="0.3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E26</f>
        <v>237248</v>
      </c>
    </row>
    <row r="27" spans="1:6" s="6" customFormat="1" ht="24.75" customHeight="1" x14ac:dyDescent="0.3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</row>
    <row r="28" spans="1:6" x14ac:dyDescent="0.3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</row>
    <row r="29" spans="1:6" ht="27.6" x14ac:dyDescent="0.3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</row>
    <row r="30" spans="1:6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</row>
    <row r="31" spans="1:6" ht="27.6" x14ac:dyDescent="0.3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</row>
    <row r="32" spans="1:6" ht="27.6" x14ac:dyDescent="0.3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</row>
    <row r="33" spans="1:6" s="6" customFormat="1" ht="27.6" x14ac:dyDescent="0.3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0</v>
      </c>
    </row>
    <row r="34" spans="1:6" ht="32.25" customHeight="1" x14ac:dyDescent="0.3">
      <c r="A34" s="19" t="s">
        <v>39</v>
      </c>
      <c r="B34" s="20">
        <v>0</v>
      </c>
      <c r="C34" s="20"/>
      <c r="D34" s="21">
        <v>0</v>
      </c>
      <c r="E34" s="21">
        <v>0</v>
      </c>
      <c r="F34" s="21">
        <v>0</v>
      </c>
    </row>
    <row r="35" spans="1:6" s="6" customFormat="1" ht="18" customHeight="1" x14ac:dyDescent="0.3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f>E35</f>
        <v>141128</v>
      </c>
    </row>
    <row r="36" spans="1:6" s="9" customFormat="1" ht="20.25" customHeight="1" x14ac:dyDescent="0.3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</row>
    <row r="37" spans="1:6" ht="27.6" x14ac:dyDescent="0.3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</row>
    <row r="38" spans="1:6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</row>
    <row r="39" spans="1:6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</row>
    <row r="40" spans="1:6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</row>
    <row r="41" spans="1:6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</row>
    <row r="42" spans="1:6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</row>
    <row r="43" spans="1:6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</row>
    <row r="44" spans="1:6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</row>
    <row r="45" spans="1:6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</row>
    <row r="46" spans="1:6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</row>
    <row r="47" spans="1:6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</row>
    <row r="48" spans="1:6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</row>
    <row r="49" spans="1:6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</row>
    <row r="50" spans="1:6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</row>
    <row r="51" spans="1:6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</row>
    <row r="52" spans="1:6" s="8" customFormat="1" x14ac:dyDescent="0.3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v>0</v>
      </c>
    </row>
    <row r="53" spans="1:6" x14ac:dyDescent="0.3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0</v>
      </c>
    </row>
    <row r="54" spans="1:6" s="6" customFormat="1" ht="27.6" x14ac:dyDescent="0.3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0</v>
      </c>
    </row>
    <row r="55" spans="1:6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</row>
    <row r="56" spans="1:6" s="6" customFormat="1" ht="27.6" x14ac:dyDescent="0.3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</row>
    <row r="57" spans="1:6" s="6" customFormat="1" ht="27.6" x14ac:dyDescent="0.3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</row>
    <row r="58" spans="1:6" x14ac:dyDescent="0.3">
      <c r="A58" s="19" t="s">
        <v>53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</row>
    <row r="59" spans="1:6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</row>
    <row r="60" spans="1:6" s="6" customFormat="1" x14ac:dyDescent="0.3">
      <c r="A60" s="22" t="s">
        <v>34</v>
      </c>
      <c r="B60" s="20">
        <v>0</v>
      </c>
      <c r="C60" s="20">
        <v>9860000</v>
      </c>
      <c r="D60" s="21">
        <v>0</v>
      </c>
      <c r="E60" s="21">
        <v>0</v>
      </c>
      <c r="F60" s="21">
        <v>0</v>
      </c>
    </row>
    <row r="61" spans="1:6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</row>
    <row r="62" spans="1:6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</row>
    <row r="63" spans="1:6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</row>
    <row r="64" spans="1:6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</row>
    <row r="65" spans="1:6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</row>
    <row r="66" spans="1:6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</row>
    <row r="67" spans="1:6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</row>
    <row r="68" spans="1:6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</row>
    <row r="69" spans="1:6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</row>
    <row r="70" spans="1:6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</row>
    <row r="71" spans="1:6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</row>
    <row r="72" spans="1:6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</row>
    <row r="73" spans="1:6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</row>
    <row r="74" spans="1:6" x14ac:dyDescent="0.3">
      <c r="A74" s="24" t="s">
        <v>35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F10+F16+F26</f>
        <v>124937496.67000002</v>
      </c>
    </row>
    <row r="75" spans="1:6" x14ac:dyDescent="0.3">
      <c r="A75" s="22"/>
      <c r="B75" s="18"/>
      <c r="C75" s="18"/>
      <c r="D75" s="21"/>
      <c r="E75" s="21"/>
      <c r="F75" s="21"/>
    </row>
    <row r="76" spans="1:6" x14ac:dyDescent="0.3">
      <c r="A76" s="15" t="s">
        <v>68</v>
      </c>
      <c r="B76" s="18">
        <v>0</v>
      </c>
      <c r="C76" s="18">
        <v>0</v>
      </c>
      <c r="D76" s="26"/>
      <c r="E76" s="26"/>
      <c r="F76" s="26"/>
    </row>
    <row r="77" spans="1:6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</row>
    <row r="78" spans="1:6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</row>
    <row r="79" spans="1:6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</row>
    <row r="80" spans="1:6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</row>
    <row r="81" spans="1:6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</row>
    <row r="82" spans="1:6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</row>
    <row r="83" spans="1:6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</row>
    <row r="84" spans="1:6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</row>
    <row r="85" spans="1:6" x14ac:dyDescent="0.3">
      <c r="A85" s="24" t="s">
        <v>77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</row>
    <row r="86" spans="1:6" x14ac:dyDescent="0.3">
      <c r="A86" s="27"/>
      <c r="B86" s="18"/>
      <c r="C86" s="18"/>
      <c r="D86" s="21"/>
      <c r="E86" s="21"/>
      <c r="F86" s="21"/>
    </row>
    <row r="87" spans="1:6" x14ac:dyDescent="0.3">
      <c r="A87" s="28" t="s">
        <v>78</v>
      </c>
      <c r="B87" s="34">
        <f>B74</f>
        <v>1177399788</v>
      </c>
      <c r="C87" s="34">
        <f>C74</f>
        <v>1177399788</v>
      </c>
      <c r="D87" s="32">
        <f t="shared" ref="D87" si="3">D74</f>
        <v>56154883.610000007</v>
      </c>
      <c r="E87" s="32">
        <f>E74</f>
        <v>68782613.060000002</v>
      </c>
      <c r="F87" s="32">
        <f>F74</f>
        <v>124937496.67000002</v>
      </c>
    </row>
    <row r="88" spans="1:6" x14ac:dyDescent="0.3">
      <c r="A88" s="27" t="s">
        <v>82</v>
      </c>
      <c r="B88" s="27"/>
      <c r="C88" s="27"/>
      <c r="D88" s="29"/>
      <c r="E88" s="29"/>
      <c r="F88" s="29"/>
    </row>
    <row r="89" spans="1:6" x14ac:dyDescent="0.3">
      <c r="A89" s="27" t="s">
        <v>90</v>
      </c>
      <c r="B89" s="27"/>
      <c r="C89" s="27"/>
      <c r="D89" s="29"/>
      <c r="E89" s="29"/>
      <c r="F89" s="29"/>
    </row>
    <row r="90" spans="1:6" x14ac:dyDescent="0.3">
      <c r="A90" s="27" t="s">
        <v>91</v>
      </c>
      <c r="B90" s="27"/>
      <c r="C90" s="27"/>
      <c r="D90" s="29"/>
      <c r="E90" s="29"/>
      <c r="F90" s="29"/>
    </row>
    <row r="97" spans="4:6" x14ac:dyDescent="0.3">
      <c r="D97" s="41" t="s">
        <v>85</v>
      </c>
      <c r="E97" s="41"/>
      <c r="F97" s="41"/>
    </row>
    <row r="98" spans="4:6" x14ac:dyDescent="0.3">
      <c r="D98" s="40" t="s">
        <v>84</v>
      </c>
      <c r="E98" s="40"/>
      <c r="F98" s="40"/>
    </row>
  </sheetData>
  <mergeCells count="6">
    <mergeCell ref="D98:F98"/>
    <mergeCell ref="D97:F97"/>
    <mergeCell ref="A2:F2"/>
    <mergeCell ref="A4:F4"/>
    <mergeCell ref="A5:F5"/>
    <mergeCell ref="A6:F6"/>
  </mergeCells>
  <pageMargins left="0.7" right="0.7" top="0.75" bottom="0.75" header="0.3" footer="0.3"/>
  <pageSetup paperSize="5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 Miguelina Altagracia Cuevas Fontanillas</cp:lastModifiedBy>
  <cp:lastPrinted>2024-03-21T20:12:39Z</cp:lastPrinted>
  <dcterms:created xsi:type="dcterms:W3CDTF">2018-04-17T18:57:16Z</dcterms:created>
  <dcterms:modified xsi:type="dcterms:W3CDTF">2024-03-22T19:32:14Z</dcterms:modified>
</cp:coreProperties>
</file>