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POA 2024\Informe Fisico Financiero\T2\"/>
    </mc:Choice>
  </mc:AlternateContent>
  <xr:revisionPtr revIDLastSave="0" documentId="8_{3DC11D34-40F7-4870-A424-6839B948D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<sst xmlns="http://schemas.openxmlformats.org/spreadsheetml/2006/main" count="78" uniqueCount="77">
  <si>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</si>
  <si>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</si>
  <si>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</si>
  <si>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</si>
  <si>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</si>
  <si>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</si>
  <si>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</si>
  <si>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</si>
  <si>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</si>
  <si>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</si>
  <si>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</si>
  <si>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</si>
  <si>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</si>
  <si>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</si>
  <si>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</si>
  <si>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</si>
  <si>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</si>
  <si>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</si>
  <si>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</si>
  <si>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</si>
  <si>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</si>
  <si>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</si>
  <si>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</si>
  <si>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</si>
  <si>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</si>
  <si>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</si>
  <si>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</si>
  <si>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</si>
  <si>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</si>
  <si>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</si>
  <si>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</si>
  <si>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</si>
  <si>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</si>
  <si>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</si>
  <si>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</si>
  <si>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</si>
  <si>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</si>
  <si>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</si>
  <si>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</si>
  <si>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</si>
  <si>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</si>
  <si>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</si>
  <si>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</si>
  <si>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</si>
  <si>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</si>
  <si>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</si>
  <si>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</si>
  <si>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</si>
  <si>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</si>
  <si>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</si>
  <si>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</si>
  <si>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</si>
  <si>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</si>
  <si>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</si>
  <si>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</si>
  <si>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</si>
  <si>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</si>
  <si>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</si>
  <si>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</si>
  <si>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</si>
  <si>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</si>
  <si>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</si>
  <si>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</si>
  <si>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</si>
  <si>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</si>
  <si>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</si>
  <si>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</si>
  <si>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 xml:space="preserve">Camila Beato </t>
  </si>
  <si>
    <t xml:space="preserve">Directora de planificación y Desarrollo </t>
  </si>
  <si>
    <t>7369-Ciudadanos reciben 
información de los 
servicios de las 
instituciones del Estado</t>
  </si>
  <si>
    <t>Lineamientos para la Ejecución Presupuestaria 2024 del Gobierno General Nacional</t>
  </si>
  <si>
    <t xml:space="preserve">01-MINISTERIO DE LA ADMINISTRACION PUBLICA </t>
  </si>
  <si>
    <t>18-Programación e implementación del gobierno electrónico y atención ciudadana</t>
  </si>
  <si>
    <t>Informe de Evaluación Trimestral de las Metas Físicas-Financieras (Abril-Junio 2024)</t>
  </si>
  <si>
    <t>En el trimestre Abril-Junio se atendió a 436,574 ciudadanos por los diferentes canales de servicio.</t>
  </si>
  <si>
    <t>Tomar en cuenta en la planificación los sucesos extraordinarios que pudieran afectar la programación .</t>
  </si>
  <si>
    <t>En la ejecución física se refleja un ligero aumento ya que durante el trimestre de abril a junio de este año, se registró un incremento en la atención brindada, principalmente debido a programas de ayuda y protección social como el BonoMadre del Gabinete de Política Social. Desde abril, este programa ha incrementado el volumen de ciudadanos atendidos a través de nuestros centros de servicios presenciales y telefónicos.
En la ejecución financiera hubo un desvio, ya que no se pudo pagar totalidad de bono de incentivo por rendimiento individual por objección Ministerio de Administración Pública (MAP).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</si>
</sst>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Normal="100" workbookViewId="0">
      <selection activeCell="B36" sqref="B36:J36"/>
    </sheetView>
  </sheetViews>
  <sheetFormatPr defaultColWidth="11.42578125" defaultRowHeight="15" x14ac:dyDescent="0.25"/>
  <cols>
    <col min="1" max="1" width="23" style="1" customWidth="1"/>
    <col min="2" max="2" width="15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8" t="s">
        <v>73</v>
      </c>
      <c r="C1" s="89"/>
      <c r="D1" s="89"/>
      <c r="E1" s="89"/>
      <c r="F1" s="89"/>
      <c r="G1" s="89"/>
      <c r="H1" s="89"/>
      <c r="I1" s="89"/>
      <c r="J1" s="90"/>
      <c r="K1" s="2"/>
    </row>
    <row r="2" spans="1:11" ht="21.75" thickBot="1" x14ac:dyDescent="0.3">
      <c r="A2" s="5"/>
      <c r="B2" s="91" t="s">
        <v>0</v>
      </c>
      <c r="C2" s="92"/>
      <c r="D2" s="91" t="s">
        <v>1</v>
      </c>
      <c r="E2" s="92"/>
      <c r="F2" s="92"/>
      <c r="G2" s="92"/>
      <c r="H2" s="93"/>
      <c r="I2" s="26" t="s">
        <v>2</v>
      </c>
      <c r="J2" s="27" t="s">
        <v>3</v>
      </c>
      <c r="K2" s="2"/>
    </row>
    <row r="3" spans="1:11" ht="21.75" thickBot="1" x14ac:dyDescent="0.3">
      <c r="A3" s="6"/>
      <c r="B3" s="94" t="s">
        <v>4</v>
      </c>
      <c r="C3" s="95"/>
      <c r="D3" s="94" t="s">
        <v>70</v>
      </c>
      <c r="E3" s="95"/>
      <c r="F3" s="95"/>
      <c r="G3" s="95"/>
      <c r="H3" s="96"/>
      <c r="I3" s="7">
        <v>45478</v>
      </c>
      <c r="J3" s="8"/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25">
      <c r="A5" s="98"/>
      <c r="B5" s="99"/>
      <c r="C5" s="99"/>
      <c r="D5" s="99"/>
      <c r="E5" s="99"/>
      <c r="F5" s="99"/>
      <c r="G5" s="99"/>
      <c r="H5" s="99"/>
      <c r="I5" s="99"/>
      <c r="J5" s="100"/>
      <c r="K5" s="2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ht="15.75" x14ac:dyDescent="0.25">
      <c r="A7" s="71" t="s">
        <v>6</v>
      </c>
      <c r="B7" s="72"/>
      <c r="C7" s="72"/>
      <c r="D7" s="72"/>
      <c r="E7" s="72"/>
      <c r="F7" s="72"/>
      <c r="G7" s="72"/>
      <c r="H7" s="72"/>
      <c r="I7" s="72"/>
      <c r="J7" s="73"/>
      <c r="K7" s="2"/>
    </row>
    <row r="8" spans="1:11" x14ac:dyDescent="0.25">
      <c r="A8" s="23" t="s">
        <v>7</v>
      </c>
      <c r="B8" s="44" t="s">
        <v>54</v>
      </c>
      <c r="C8" s="44"/>
      <c r="D8" s="44"/>
      <c r="E8" s="44"/>
      <c r="F8" s="44"/>
      <c r="G8" s="44"/>
      <c r="H8" s="44"/>
      <c r="I8" s="44"/>
      <c r="J8" s="44"/>
      <c r="K8" s="2"/>
    </row>
    <row r="9" spans="1:11" ht="15" customHeight="1" x14ac:dyDescent="0.25">
      <c r="A9" s="24" t="s">
        <v>34</v>
      </c>
      <c r="B9" s="44" t="s">
        <v>71</v>
      </c>
      <c r="C9" s="44"/>
      <c r="D9" s="44"/>
      <c r="E9" s="44"/>
      <c r="F9" s="44"/>
      <c r="G9" s="44"/>
      <c r="H9" s="44"/>
      <c r="I9" s="44"/>
      <c r="J9" s="44"/>
      <c r="K9" s="2"/>
    </row>
    <row r="10" spans="1:11" x14ac:dyDescent="0.25">
      <c r="A10" s="24" t="s">
        <v>35</v>
      </c>
      <c r="B10" s="44" t="s">
        <v>55</v>
      </c>
      <c r="C10" s="44"/>
      <c r="D10" s="44"/>
      <c r="E10" s="44"/>
      <c r="F10" s="44"/>
      <c r="G10" s="44"/>
      <c r="H10" s="44"/>
      <c r="I10" s="44"/>
      <c r="J10" s="44"/>
      <c r="K10" s="2"/>
    </row>
    <row r="11" spans="1:11" ht="63" customHeight="1" x14ac:dyDescent="0.25">
      <c r="A11" s="23" t="s">
        <v>8</v>
      </c>
      <c r="B11" s="86" t="s">
        <v>56</v>
      </c>
      <c r="C11" s="87"/>
      <c r="D11" s="87"/>
      <c r="E11" s="87"/>
      <c r="F11" s="87"/>
      <c r="G11" s="87"/>
      <c r="H11" s="87"/>
      <c r="I11" s="87"/>
      <c r="J11" s="87"/>
    </row>
    <row r="12" spans="1:11" ht="42" customHeight="1" x14ac:dyDescent="0.25">
      <c r="A12" s="23" t="s">
        <v>9</v>
      </c>
      <c r="B12" s="86" t="s">
        <v>57</v>
      </c>
      <c r="C12" s="87"/>
      <c r="D12" s="87"/>
      <c r="E12" s="87"/>
      <c r="F12" s="87"/>
      <c r="G12" s="87"/>
      <c r="H12" s="87"/>
      <c r="I12" s="87"/>
      <c r="J12" s="87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9" t="s">
        <v>11</v>
      </c>
      <c r="B14" s="97" t="s">
        <v>48</v>
      </c>
      <c r="C14" s="97"/>
      <c r="D14" s="97"/>
      <c r="E14" s="97"/>
      <c r="F14" s="97"/>
      <c r="G14" s="97"/>
      <c r="H14" s="97"/>
      <c r="I14" s="97"/>
      <c r="J14" s="97"/>
    </row>
    <row r="15" spans="1:11" x14ac:dyDescent="0.25">
      <c r="A15" s="9" t="s">
        <v>12</v>
      </c>
      <c r="B15" s="97" t="s">
        <v>49</v>
      </c>
      <c r="C15" s="97"/>
      <c r="D15" s="97"/>
      <c r="E15" s="97"/>
      <c r="F15" s="97"/>
      <c r="G15" s="97"/>
      <c r="H15" s="97"/>
      <c r="I15" s="97"/>
      <c r="J15" s="97"/>
    </row>
    <row r="16" spans="1:11" x14ac:dyDescent="0.25">
      <c r="A16" s="9" t="s">
        <v>13</v>
      </c>
      <c r="B16" s="97" t="s">
        <v>50</v>
      </c>
      <c r="C16" s="97"/>
      <c r="D16" s="97"/>
      <c r="E16" s="97"/>
      <c r="F16" s="97"/>
      <c r="G16" s="97"/>
      <c r="H16" s="97"/>
      <c r="I16" s="97"/>
      <c r="J16" s="9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23" t="s">
        <v>15</v>
      </c>
      <c r="B18" s="79" t="s">
        <v>72</v>
      </c>
      <c r="C18" s="80"/>
      <c r="D18" s="80"/>
      <c r="E18" s="80"/>
      <c r="F18" s="80"/>
      <c r="G18" s="80"/>
      <c r="H18" s="80"/>
      <c r="I18" s="80"/>
      <c r="J18" s="81"/>
    </row>
    <row r="19" spans="1:11" x14ac:dyDescent="0.25">
      <c r="A19" s="10" t="s">
        <v>16</v>
      </c>
      <c r="B19" s="45" t="s">
        <v>62</v>
      </c>
      <c r="C19" s="46"/>
      <c r="D19" s="46"/>
      <c r="E19" s="46"/>
      <c r="F19" s="46"/>
      <c r="G19" s="46"/>
      <c r="H19" s="46"/>
      <c r="I19" s="46"/>
      <c r="J19" s="47"/>
    </row>
    <row r="20" spans="1:11" x14ac:dyDescent="0.25">
      <c r="A20" s="10" t="s">
        <v>52</v>
      </c>
      <c r="B20" s="45" t="s">
        <v>63</v>
      </c>
      <c r="C20" s="46"/>
      <c r="D20" s="46"/>
      <c r="E20" s="46"/>
      <c r="F20" s="46"/>
      <c r="G20" s="46"/>
      <c r="H20" s="46"/>
      <c r="I20" s="46"/>
      <c r="J20" s="47"/>
    </row>
    <row r="21" spans="1:11" x14ac:dyDescent="0.25">
      <c r="A21" s="10" t="s">
        <v>36</v>
      </c>
      <c r="B21" s="45" t="s">
        <v>50</v>
      </c>
      <c r="C21" s="46"/>
      <c r="D21" s="46"/>
      <c r="E21" s="46"/>
      <c r="F21" s="46"/>
      <c r="G21" s="46"/>
      <c r="H21" s="46"/>
      <c r="I21" s="46"/>
      <c r="J21" s="47"/>
      <c r="K21" s="2"/>
    </row>
    <row r="22" spans="1:11" ht="15.75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71" t="s">
        <v>18</v>
      </c>
      <c r="B23" s="72"/>
      <c r="C23" s="72"/>
      <c r="D23" s="72"/>
      <c r="E23" s="72"/>
      <c r="F23" s="72"/>
      <c r="G23" s="72"/>
      <c r="H23" s="72"/>
      <c r="I23" s="72"/>
      <c r="J23" s="73"/>
      <c r="K23" s="2"/>
    </row>
    <row r="24" spans="1:11" ht="15" customHeight="1" x14ac:dyDescent="0.25">
      <c r="A24" s="74" t="s">
        <v>19</v>
      </c>
      <c r="B24" s="75"/>
      <c r="C24" s="76" t="s">
        <v>20</v>
      </c>
      <c r="D24" s="78"/>
      <c r="E24" s="78"/>
      <c r="F24" s="78" t="s">
        <v>21</v>
      </c>
      <c r="G24" s="78"/>
      <c r="H24" s="75"/>
      <c r="I24" s="76" t="s">
        <v>22</v>
      </c>
      <c r="J24" s="77"/>
    </row>
    <row r="25" spans="1:11" x14ac:dyDescent="0.25">
      <c r="A25" s="61">
        <v>1177399788</v>
      </c>
      <c r="B25" s="62"/>
      <c r="C25" s="68">
        <v>1177399788</v>
      </c>
      <c r="D25" s="69"/>
      <c r="E25" s="70"/>
      <c r="F25" s="68">
        <v>502653003.04000002</v>
      </c>
      <c r="G25" s="69"/>
      <c r="H25" s="70"/>
      <c r="I25" s="63">
        <f>F25/C25</f>
        <v>0.4269178644017218</v>
      </c>
      <c r="J25" s="64"/>
    </row>
    <row r="26" spans="1:11" ht="15.75" x14ac:dyDescent="0.25">
      <c r="A26" s="34" t="s">
        <v>23</v>
      </c>
      <c r="B26" s="35"/>
      <c r="C26" s="35"/>
      <c r="D26" s="35"/>
      <c r="E26" s="35"/>
      <c r="F26" s="35"/>
      <c r="G26" s="35"/>
      <c r="H26" s="35"/>
      <c r="I26" s="35"/>
      <c r="J26" s="36"/>
      <c r="K26" s="2"/>
    </row>
    <row r="27" spans="1:11" x14ac:dyDescent="0.25">
      <c r="A27" s="11"/>
      <c r="B27"/>
      <c r="C27" s="65" t="s">
        <v>47</v>
      </c>
      <c r="D27" s="66"/>
      <c r="E27" s="65" t="s">
        <v>45</v>
      </c>
      <c r="F27" s="66"/>
      <c r="G27" s="65" t="s">
        <v>46</v>
      </c>
      <c r="H27" s="65"/>
      <c r="I27" s="65" t="s">
        <v>24</v>
      </c>
      <c r="J27" s="67"/>
    </row>
    <row r="28" spans="1:11" ht="38.25" x14ac:dyDescent="0.25">
      <c r="A28" s="28" t="s">
        <v>25</v>
      </c>
      <c r="B28" s="29" t="s">
        <v>26</v>
      </c>
      <c r="C28" s="29" t="s">
        <v>37</v>
      </c>
      <c r="D28" s="29" t="s">
        <v>38</v>
      </c>
      <c r="E28" s="29" t="s">
        <v>39</v>
      </c>
      <c r="F28" s="29" t="s">
        <v>40</v>
      </c>
      <c r="G28" s="29" t="s">
        <v>41</v>
      </c>
      <c r="H28" s="29" t="s">
        <v>42</v>
      </c>
      <c r="I28" s="29" t="s">
        <v>43</v>
      </c>
      <c r="J28" s="30" t="s">
        <v>44</v>
      </c>
    </row>
    <row r="29" spans="1:11" ht="72" customHeight="1" x14ac:dyDescent="0.25">
      <c r="A29" s="12" t="s">
        <v>64</v>
      </c>
      <c r="B29" s="12" t="s">
        <v>65</v>
      </c>
      <c r="C29" s="13">
        <v>1649548</v>
      </c>
      <c r="D29" s="13">
        <v>442386235</v>
      </c>
      <c r="E29" s="14">
        <v>424620</v>
      </c>
      <c r="F29" s="14">
        <v>160000000</v>
      </c>
      <c r="G29" s="25">
        <v>436574</v>
      </c>
      <c r="H29" s="32">
        <v>146873726.37</v>
      </c>
      <c r="I29" s="15">
        <f>IF(G29&gt;0,G29/C29,0)</f>
        <v>0.26466280459859309</v>
      </c>
      <c r="J29" s="15">
        <f>IF(H29&gt;0,H29/D29,0)</f>
        <v>0.33200338245153582</v>
      </c>
    </row>
    <row r="30" spans="1:11" x14ac:dyDescent="0.25">
      <c r="A30" s="16"/>
      <c r="B30" s="17"/>
      <c r="C30" s="13">
        <v>950000</v>
      </c>
      <c r="D30" s="13">
        <v>278642674</v>
      </c>
      <c r="E30" s="14">
        <v>250000</v>
      </c>
      <c r="F30" s="14">
        <v>70529880.75</v>
      </c>
      <c r="G30" s="25">
        <v>356683</v>
      </c>
      <c r="H30" s="32">
        <v>75664206.870000005</v>
      </c>
      <c r="I30" s="15">
        <f>IF(G30&gt;0,G30/C30,0)</f>
        <v>0.37545578947368419</v>
      </c>
      <c r="J30" s="18">
        <f>IF(H30&gt;0,H30/D30,0)</f>
        <v>0.27154565301795808</v>
      </c>
    </row>
    <row r="31" spans="1:11" ht="15.75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 x14ac:dyDescent="0.25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31.5" customHeight="1" x14ac:dyDescent="0.25">
      <c r="A33" s="19" t="s">
        <v>29</v>
      </c>
      <c r="B33" s="51" t="s">
        <v>69</v>
      </c>
      <c r="C33" s="52"/>
      <c r="D33" s="52"/>
      <c r="E33" s="52"/>
      <c r="F33" s="52"/>
      <c r="G33" s="52"/>
      <c r="H33" s="52"/>
      <c r="I33" s="52"/>
      <c r="J33" s="53"/>
    </row>
    <row r="34" spans="1:11" ht="82.5" customHeight="1" x14ac:dyDescent="0.25">
      <c r="A34" s="19" t="s">
        <v>30</v>
      </c>
      <c r="B34" s="54" t="s">
        <v>66</v>
      </c>
      <c r="C34" s="55"/>
      <c r="D34" s="55"/>
      <c r="E34" s="55"/>
      <c r="F34" s="55"/>
      <c r="G34" s="55"/>
      <c r="H34" s="55"/>
      <c r="I34" s="55"/>
      <c r="J34" s="56"/>
    </row>
    <row r="35" spans="1:11" ht="33.75" customHeight="1" x14ac:dyDescent="0.25">
      <c r="A35" s="19" t="s">
        <v>31</v>
      </c>
      <c r="B35" s="57" t="s">
        <v>74</v>
      </c>
      <c r="C35" s="58"/>
      <c r="D35" s="58"/>
      <c r="E35" s="58"/>
      <c r="F35" s="58"/>
      <c r="G35" s="58"/>
      <c r="H35" s="58"/>
      <c r="I35" s="58"/>
      <c r="J35" s="59"/>
    </row>
    <row r="36" spans="1:11" ht="90.75" customHeight="1" x14ac:dyDescent="0.25">
      <c r="A36" s="19" t="s">
        <v>32</v>
      </c>
      <c r="B36" s="60" t="s">
        <v>76</v>
      </c>
      <c r="C36" s="60"/>
      <c r="D36" s="60"/>
      <c r="E36" s="60"/>
      <c r="F36" s="60"/>
      <c r="G36" s="60"/>
      <c r="H36" s="60"/>
      <c r="I36" s="60"/>
      <c r="J36" s="60"/>
    </row>
    <row r="37" spans="1:11" ht="15.75" x14ac:dyDescent="0.25">
      <c r="A37" s="34" t="s">
        <v>58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9"/>
      <c r="K38" s="2"/>
    </row>
    <row r="39" spans="1:11" ht="38.25" customHeight="1" x14ac:dyDescent="0.25">
      <c r="A39" s="40" t="s">
        <v>75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3" t="s">
        <v>53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1" x14ac:dyDescent="0.25">
      <c r="A44" s="31" t="s">
        <v>59</v>
      </c>
      <c r="B44" s="33">
        <v>434114239</v>
      </c>
      <c r="C44" s="20"/>
      <c r="D44" s="20"/>
      <c r="E44" s="20"/>
      <c r="F44" s="20"/>
      <c r="G44" s="20"/>
      <c r="H44" s="20"/>
      <c r="I44" s="20"/>
      <c r="J44" s="20"/>
    </row>
    <row r="45" spans="1:11" x14ac:dyDescent="0.25">
      <c r="A45" s="31" t="s">
        <v>60</v>
      </c>
      <c r="B45" s="33">
        <v>20233032</v>
      </c>
      <c r="C45" s="20"/>
      <c r="D45" s="20" t="s">
        <v>51</v>
      </c>
      <c r="E45" s="20"/>
      <c r="F45" s="20"/>
      <c r="G45" s="20"/>
      <c r="H45" s="20"/>
      <c r="I45" s="20"/>
      <c r="J45" s="20"/>
    </row>
    <row r="46" spans="1:11" ht="18.75" x14ac:dyDescent="0.3">
      <c r="A46" s="31" t="s">
        <v>61</v>
      </c>
      <c r="B46" s="33">
        <v>242752634.96000001</v>
      </c>
      <c r="C46" s="20"/>
      <c r="D46" s="20"/>
      <c r="E46" s="21" t="s">
        <v>67</v>
      </c>
      <c r="F46" s="21"/>
      <c r="G46" s="20"/>
      <c r="H46" s="20"/>
      <c r="I46" s="20"/>
      <c r="J46" s="20"/>
    </row>
    <row r="47" spans="1:11" ht="18.75" x14ac:dyDescent="0.3">
      <c r="A47" s="20"/>
      <c r="B47" s="20"/>
      <c r="C47" s="20"/>
      <c r="D47" s="20"/>
      <c r="E47" s="21" t="s">
        <v>68</v>
      </c>
      <c r="F47" s="21"/>
      <c r="G47" s="20"/>
      <c r="H47" s="20"/>
      <c r="I47" s="20"/>
      <c r="J47" s="20"/>
    </row>
    <row r="48" spans="1:11" ht="18.75" x14ac:dyDescent="0.3">
      <c r="A48" s="20"/>
      <c r="B48" s="20"/>
      <c r="C48" s="20"/>
      <c r="D48" s="20"/>
      <c r="E48" s="21"/>
      <c r="F48" s="21"/>
      <c r="G48" s="21"/>
      <c r="H48" s="22"/>
      <c r="I48" s="20"/>
      <c r="J48" s="20"/>
    </row>
    <row r="49" spans="1:10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:D30 E29:F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Silvia Soribel Pichardo Reyes</cp:lastModifiedBy>
  <cp:lastPrinted>2023-07-11T20:51:06Z</cp:lastPrinted>
  <dcterms:created xsi:type="dcterms:W3CDTF">2021-03-22T15:50:10Z</dcterms:created>
  <dcterms:modified xsi:type="dcterms:W3CDTF">2024-07-10T21:11:25Z</dcterms:modified>
</cp:coreProperties>
</file>