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OGTICFS\Contabilidad$\PORTAL TRANSPARENCIA ACTUAL\BALANCE GENERAL\NUEVA ADM\2025\"/>
    </mc:Choice>
  </mc:AlternateContent>
  <xr:revisionPtr revIDLastSave="0" documentId="13_ncr:1_{470ED877-215E-4955-A430-019EFCBD28B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BALANCE GENER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1" i="2" l="1"/>
  <c r="G34" i="2" s="1"/>
  <c r="G20" i="2"/>
  <c r="G15" i="2" l="1"/>
  <c r="G23" i="2"/>
  <c r="G26" i="2" l="1"/>
  <c r="G37" i="2" s="1"/>
  <c r="G38" i="2" l="1"/>
  <c r="G40" i="2" s="1"/>
</calcChain>
</file>

<file path=xl/sharedStrings.xml><?xml version="1.0" encoding="utf-8"?>
<sst xmlns="http://schemas.openxmlformats.org/spreadsheetml/2006/main" count="31" uniqueCount="30">
  <si>
    <t>CREADA MEDIANTE DECRETO  1090-04 EN FECHA 03 DE SEPTIEMBRE DEL 2004</t>
  </si>
  <si>
    <t>BALANCE GENERAL</t>
  </si>
  <si>
    <t>(VALORES EN RD$)</t>
  </si>
  <si>
    <t>ACTIVOS</t>
  </si>
  <si>
    <t>ACTIVOS CORRIENTES</t>
  </si>
  <si>
    <t xml:space="preserve">DISPONIBILIDAD EN  BANCO </t>
  </si>
  <si>
    <t>DISPONIBILIDAD EN CAJA CHICA</t>
  </si>
  <si>
    <t>TOTAL DE ACTIVOS CORRIENTES</t>
  </si>
  <si>
    <t>ACTIVOS NO CORRIENTES</t>
  </si>
  <si>
    <t>DEPOSITOS Y FIANZAS</t>
  </si>
  <si>
    <t>TOTAL DE ACTIVOS NO CORRIENTES</t>
  </si>
  <si>
    <t>TOTAL DE ACTIVOS</t>
  </si>
  <si>
    <t>PASIVOS</t>
  </si>
  <si>
    <t>PASIVOS CORRIENTES</t>
  </si>
  <si>
    <t>CUENTAS POR PAGAR A CORTO PLAZO</t>
  </si>
  <si>
    <t>TOTAL DE PASIVOS CORRIENTES</t>
  </si>
  <si>
    <t>PATRIMONIO</t>
  </si>
  <si>
    <t>TOTAL  PATRIMONIO NETO</t>
  </si>
  <si>
    <t>SEGURO DE VEHICULO</t>
  </si>
  <si>
    <t>INVENTARIO SUMINISTRO DE OFICINA</t>
  </si>
  <si>
    <t>ACTIVOS FIJOS</t>
  </si>
  <si>
    <t>TOTAL ACTIVOS FIJOS</t>
  </si>
  <si>
    <t>DEPRECIACION ACUMULADA</t>
  </si>
  <si>
    <t>PASIVOS NO CORRIENTES</t>
  </si>
  <si>
    <t>TOTAL DE PASIVOS</t>
  </si>
  <si>
    <t>TOTAL DE PASIVOS Y PATRIMONIO</t>
  </si>
  <si>
    <t>0.00</t>
  </si>
  <si>
    <t xml:space="preserve"> </t>
  </si>
  <si>
    <t>OFICINA GUBERNAMENTAL DE TECNOLOGIAS DE LA INFORMACION Y COMUNICACION .</t>
  </si>
  <si>
    <t>AL 28 DE FFEBRERO 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</si>
</sst>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3" formatCode="_(* #,##0.00_);_(* \(#,##0.00\);_(* &quot;-&quot;??_);_(@_)"/>
    <numFmt numFmtId="164" formatCode="&quot;$&quot;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Arial"/>
      <family val="2"/>
    </font>
    <font>
      <b/>
      <sz val="11"/>
      <name val="Calibri"/>
      <family val="2"/>
    </font>
    <font>
      <sz val="10"/>
      <name val="Calibri"/>
      <family val="2"/>
      <scheme val="minor"/>
    </font>
    <font>
      <b/>
      <sz val="11"/>
      <color theme="1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5">
    <xf numFmtId="0" fontId="0" fillId="0" borderId="0" xfId="0"/>
    <xf numFmtId="43" fontId="0" fillId="0" borderId="0" xfId="1" applyFont="1"/>
    <xf numFmtId="0" fontId="18" fillId="0" borderId="0" xfId="0" applyFont="1" applyAlignment="1">
      <alignment horizont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vertical="center"/>
    </xf>
    <xf numFmtId="0" fontId="21" fillId="33" borderId="0" xfId="0" applyFont="1" applyFill="1" applyAlignment="1">
      <alignment horizontal="center" vertical="center"/>
    </xf>
    <xf numFmtId="0" fontId="19" fillId="33" borderId="0" xfId="0" applyFont="1" applyFill="1" applyAlignment="1">
      <alignment vertical="center"/>
    </xf>
    <xf numFmtId="43" fontId="16" fillId="33" borderId="0" xfId="1" applyFont="1" applyFill="1"/>
    <xf numFmtId="43" fontId="21" fillId="33" borderId="10" xfId="1" applyFont="1" applyFill="1" applyBorder="1" applyAlignment="1">
      <alignment horizontal="right" vertical="center"/>
    </xf>
    <xf numFmtId="43" fontId="21" fillId="33" borderId="0" xfId="1" applyFont="1" applyFill="1" applyAlignment="1">
      <alignment horizontal="right" vertical="center"/>
    </xf>
    <xf numFmtId="43" fontId="22" fillId="33" borderId="0" xfId="0" applyNumberFormat="1" applyFont="1" applyFill="1" applyAlignment="1">
      <alignment vertical="center"/>
    </xf>
    <xf numFmtId="8" fontId="16" fillId="33" borderId="0" xfId="0" applyNumberFormat="1" applyFont="1" applyFill="1"/>
    <xf numFmtId="43" fontId="19" fillId="0" borderId="0" xfId="0" applyNumberFormat="1" applyFont="1" applyAlignment="1">
      <alignment vertical="center"/>
    </xf>
    <xf numFmtId="43" fontId="23" fillId="33" borderId="0" xfId="0" applyNumberFormat="1" applyFont="1" applyFill="1"/>
    <xf numFmtId="43" fontId="19" fillId="0" borderId="0" xfId="1" applyFont="1" applyAlignment="1">
      <alignment vertical="center"/>
    </xf>
    <xf numFmtId="43" fontId="19" fillId="33" borderId="0" xfId="0" applyNumberFormat="1" applyFont="1" applyFill="1" applyAlignment="1">
      <alignment vertical="center"/>
    </xf>
    <xf numFmtId="164" fontId="19" fillId="0" borderId="0" xfId="0" applyNumberFormat="1" applyFont="1" applyAlignment="1">
      <alignment vertical="center"/>
    </xf>
    <xf numFmtId="2" fontId="19" fillId="0" borderId="0" xfId="0" applyNumberFormat="1" applyFont="1" applyAlignment="1">
      <alignment vertical="center"/>
    </xf>
    <xf numFmtId="43" fontId="20" fillId="33" borderId="12" xfId="1" applyFont="1" applyFill="1" applyBorder="1"/>
    <xf numFmtId="43" fontId="25" fillId="33" borderId="11" xfId="1" applyFont="1" applyFill="1" applyBorder="1" applyAlignment="1">
      <alignment horizontal="right" vertical="center"/>
    </xf>
    <xf numFmtId="43" fontId="21" fillId="33" borderId="12" xfId="1" applyFont="1" applyFill="1" applyBorder="1" applyAlignment="1">
      <alignment horizontal="right" vertical="center"/>
    </xf>
    <xf numFmtId="43" fontId="21" fillId="33" borderId="13" xfId="1" applyFont="1" applyFill="1" applyBorder="1" applyAlignment="1">
      <alignment horizontal="right" vertical="center"/>
    </xf>
    <xf numFmtId="0" fontId="19" fillId="0" borderId="0" xfId="0" applyFont="1" applyAlignment="1">
      <alignment vertical="top" wrapText="1"/>
    </xf>
    <xf numFmtId="43" fontId="21" fillId="33" borderId="0" xfId="1" applyFont="1" applyFill="1" applyAlignment="1">
      <alignment vertical="top" wrapText="1"/>
    </xf>
    <xf numFmtId="43" fontId="19" fillId="0" borderId="0" xfId="0" applyNumberFormat="1" applyFont="1" applyAlignment="1">
      <alignment vertical="top" wrapText="1"/>
    </xf>
    <xf numFmtId="43" fontId="24" fillId="33" borderId="0" xfId="1" applyFont="1" applyFill="1" applyBorder="1"/>
    <xf numFmtId="0" fontId="18" fillId="33" borderId="0" xfId="0" applyFont="1" applyFill="1" applyAlignment="1">
      <alignment vertical="top"/>
    </xf>
    <xf numFmtId="0" fontId="20" fillId="33" borderId="0" xfId="0" applyFont="1" applyFill="1"/>
    <xf numFmtId="0" fontId="21" fillId="33" borderId="0" xfId="0" applyFont="1" applyFill="1" applyAlignment="1">
      <alignment vertical="center"/>
    </xf>
    <xf numFmtId="0" fontId="19" fillId="33" borderId="0" xfId="0" applyFont="1" applyFill="1" applyAlignment="1">
      <alignment vertical="top" wrapText="1"/>
    </xf>
    <xf numFmtId="0" fontId="21" fillId="33" borderId="0" xfId="0" applyFont="1" applyFill="1" applyAlignment="1">
      <alignment vertical="top" wrapText="1"/>
    </xf>
    <xf numFmtId="0" fontId="21" fillId="33" borderId="0" xfId="0" applyFont="1" applyFill="1" applyAlignment="1">
      <alignment vertical="center" wrapText="1"/>
    </xf>
    <xf numFmtId="43" fontId="20" fillId="33" borderId="0" xfId="1" applyFont="1" applyFill="1" applyBorder="1"/>
    <xf numFmtId="43" fontId="19" fillId="33" borderId="0" xfId="1" applyFont="1" applyFill="1" applyBorder="1" applyAlignment="1">
      <alignment vertical="center"/>
    </xf>
    <xf numFmtId="43" fontId="21" fillId="33" borderId="0" xfId="1" applyFont="1" applyFill="1" applyBorder="1" applyAlignment="1">
      <alignment horizontal="center" vertical="center"/>
    </xf>
    <xf numFmtId="43" fontId="21" fillId="33" borderId="0" xfId="1" applyFont="1" applyFill="1" applyBorder="1" applyAlignment="1">
      <alignment horizontal="right" vertical="center"/>
    </xf>
    <xf numFmtId="49" fontId="19" fillId="33" borderId="0" xfId="1" applyNumberFormat="1" applyFont="1" applyFill="1" applyBorder="1" applyAlignment="1">
      <alignment horizontal="right" vertical="top" wrapText="1"/>
    </xf>
    <xf numFmtId="43" fontId="18" fillId="33" borderId="0" xfId="1" applyFont="1" applyFill="1" applyBorder="1"/>
    <xf numFmtId="43" fontId="20" fillId="33" borderId="0" xfId="1" applyFont="1" applyFill="1" applyBorder="1" applyAlignment="1">
      <alignment horizontal="right" vertical="center"/>
    </xf>
    <xf numFmtId="0" fontId="21" fillId="33" borderId="0" xfId="0" applyFont="1" applyFill="1" applyAlignment="1">
      <alignment horizontal="center" vertical="center"/>
    </xf>
    <xf numFmtId="0" fontId="20" fillId="0" borderId="0" xfId="0" applyFont="1" applyAlignment="1">
      <alignment horizontal="center"/>
    </xf>
    <xf numFmtId="0" fontId="18" fillId="33" borderId="0" xfId="0" applyFont="1" applyFill="1" applyAlignment="1">
      <alignment horizontal="center"/>
    </xf>
    <xf numFmtId="0" fontId="20" fillId="33" borderId="0" xfId="0" applyFont="1" applyFill="1" applyAlignment="1">
      <alignment horizontal="center"/>
    </xf>
    <xf numFmtId="0" fontId="18" fillId="33" borderId="0" xfId="0" applyFont="1" applyFill="1" applyAlignment="1">
      <alignment horizontal="center" vertical="top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1" builtinId="3"/>
    <cellStyle name="Neutral" xfId="9" builtinId="28" customBuiltin="1"/>
    <cellStyle name="Normal" xfId="0" builtinId="0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43</xdr:row>
      <xdr:rowOff>128223</xdr:rowOff>
    </xdr:from>
    <xdr:to>
      <xdr:col>6</xdr:col>
      <xdr:colOff>1472711</xdr:colOff>
      <xdr:row>57</xdr:row>
      <xdr:rowOff>58615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7814165"/>
          <a:ext cx="7107115" cy="21870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endParaRPr lang="en-US" sz="1100"/>
        </a:p>
        <a:p>
          <a:pPr algn="ctr"/>
          <a:r>
            <a:rPr lang="en-US" sz="1100" b="1"/>
            <a:t>                 PREPARADO POR:       </a:t>
          </a:r>
          <a:r>
            <a:rPr lang="en-US" sz="1100"/>
            <a:t>		</a:t>
          </a:r>
          <a:r>
            <a:rPr lang="en-US" sz="1100" baseline="0"/>
            <a:t>                      </a:t>
          </a:r>
          <a:r>
            <a:rPr lang="en-US" sz="1100" b="1"/>
            <a:t> REVISADO Y</a:t>
          </a:r>
          <a:r>
            <a:rPr lang="en-US" sz="1100" b="1" baseline="0"/>
            <a:t> APROBADO POR:   </a:t>
          </a:r>
        </a:p>
        <a:p>
          <a:pPr algn="ctr"/>
          <a:endParaRPr lang="en-US" sz="1100" b="1" baseline="0"/>
        </a:p>
        <a:p>
          <a:pPr algn="ctr"/>
          <a:r>
            <a:rPr lang="en-US" sz="1100" b="1" baseline="0"/>
            <a:t>    </a:t>
          </a:r>
        </a:p>
        <a:p>
          <a:pPr algn="ctr"/>
          <a:endParaRPr lang="en-US" sz="1100" b="1" baseline="0"/>
        </a:p>
        <a:p>
          <a:pPr algn="ctr"/>
          <a:r>
            <a:rPr lang="en-US" sz="1100" b="1" baseline="0"/>
            <a:t>      Lic.  Norvia Casado</a:t>
          </a:r>
          <a:r>
            <a:rPr lang="en-US" sz="1100" baseline="0"/>
            <a:t>		</a:t>
          </a:r>
          <a:r>
            <a:rPr lang="en-US" sz="1100" b="1" baseline="0"/>
            <a:t>                        Lic. Altagracia López</a:t>
          </a:r>
        </a:p>
        <a:p>
          <a:pPr algn="ctr"/>
          <a:r>
            <a:rPr lang="en-US" sz="1100" baseline="0"/>
            <a:t>                 Encargada Dpto.  Financiero                                          Directora Administrativa y Financiera</a:t>
          </a:r>
        </a:p>
        <a:p>
          <a:pPr algn="ctr"/>
          <a:endParaRPr lang="en-US" sz="1100" baseline="0"/>
        </a:p>
      </xdr:txBody>
    </xdr:sp>
    <xdr:clientData/>
  </xdr:twoCellAnchor>
  <xdr:twoCellAnchor editAs="oneCell">
    <xdr:from>
      <xdr:col>6</xdr:col>
      <xdr:colOff>671450</xdr:colOff>
      <xdr:row>1</xdr:row>
      <xdr:rowOff>92199</xdr:rowOff>
    </xdr:from>
    <xdr:to>
      <xdr:col>6</xdr:col>
      <xdr:colOff>2022928</xdr:colOff>
      <xdr:row>4</xdr:row>
      <xdr:rowOff>97188</xdr:rowOff>
    </xdr:to>
    <xdr:pic>
      <xdr:nvPicPr>
        <xdr:cNvPr id="9" name="image3.png">
          <a:extLst>
            <a:ext uri="{FF2B5EF4-FFF2-40B4-BE49-F238E27FC236}">
              <a16:creationId xmlns:a16="http://schemas.microsoft.com/office/drawing/2014/main" id="{191F3DCB-FC5A-4BAA-88E9-0EAEB7625394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443600" y="257299"/>
          <a:ext cx="1351478" cy="512989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9"/>
  <sheetViews>
    <sheetView tabSelected="1" zoomScale="134" zoomScaleNormal="134" workbookViewId="0">
      <selection activeCell="H60" sqref="A1:H60"/>
    </sheetView>
  </sheetViews>
  <sheetFormatPr baseColWidth="10" defaultColWidth="11.44140625" defaultRowHeight="13.2" x14ac:dyDescent="0.3"/>
  <cols>
    <col min="1" max="1" width="3.109375" style="3" customWidth="1"/>
    <col min="2" max="2" width="60.6640625" style="3" customWidth="1"/>
    <col min="3" max="5" width="5.6640625" style="3" customWidth="1"/>
    <col min="6" max="6" width="3.44140625" style="3" customWidth="1"/>
    <col min="7" max="7" width="30.33203125" style="34" customWidth="1"/>
    <col min="8" max="8" width="18" style="3" customWidth="1"/>
    <col min="9" max="9" width="13.44140625" style="3" bestFit="1" customWidth="1"/>
    <col min="10" max="10" width="11.44140625" style="3"/>
    <col min="11" max="12" width="12.88671875" style="3" bestFit="1" customWidth="1"/>
    <col min="13" max="16384" width="11.44140625" style="3"/>
  </cols>
  <sheetData>
    <row r="1" spans="1:12" x14ac:dyDescent="0.3">
      <c r="A1" s="7"/>
      <c r="B1" s="7"/>
      <c r="C1" s="7"/>
      <c r="D1" s="7"/>
      <c r="E1" s="7"/>
      <c r="F1" s="7"/>
      <c r="H1" s="7"/>
    </row>
    <row r="2" spans="1:12" ht="13.5" customHeight="1" x14ac:dyDescent="0.3">
      <c r="A2" s="7"/>
      <c r="B2" s="44" t="s">
        <v>28</v>
      </c>
      <c r="C2" s="44"/>
      <c r="D2" s="44"/>
      <c r="E2" s="44"/>
      <c r="F2" s="44"/>
      <c r="G2" s="44"/>
      <c r="H2" s="27"/>
      <c r="I2" s="2"/>
      <c r="J2" s="2"/>
      <c r="L2" s="41"/>
    </row>
    <row r="3" spans="1:12" ht="13.5" customHeight="1" x14ac:dyDescent="0.3">
      <c r="A3" s="7"/>
      <c r="B3" s="42"/>
      <c r="C3" s="42"/>
      <c r="D3" s="42"/>
      <c r="E3" s="42"/>
      <c r="F3" s="42"/>
      <c r="G3" s="42"/>
      <c r="H3" s="42"/>
      <c r="I3" s="2"/>
      <c r="J3" s="2"/>
      <c r="L3" s="41"/>
    </row>
    <row r="4" spans="1:12" ht="14.25" customHeight="1" x14ac:dyDescent="0.3">
      <c r="A4" s="7"/>
      <c r="B4" s="43" t="s">
        <v>0</v>
      </c>
      <c r="C4" s="43"/>
      <c r="D4" s="43"/>
      <c r="E4" s="43"/>
      <c r="F4" s="43"/>
      <c r="G4" s="43"/>
      <c r="H4" s="28"/>
      <c r="I4" s="4"/>
      <c r="J4" s="4"/>
      <c r="L4" s="41"/>
    </row>
    <row r="5" spans="1:12" ht="18" customHeight="1" x14ac:dyDescent="0.3">
      <c r="A5" s="7"/>
      <c r="B5" s="43"/>
      <c r="C5" s="43"/>
      <c r="D5" s="43"/>
      <c r="E5" s="43"/>
      <c r="F5" s="43"/>
      <c r="G5" s="43"/>
      <c r="H5" s="43"/>
      <c r="I5" s="4"/>
      <c r="J5" s="4"/>
      <c r="L5" s="4"/>
    </row>
    <row r="6" spans="1:12" x14ac:dyDescent="0.3">
      <c r="A6" s="7"/>
      <c r="B6" s="40" t="s">
        <v>1</v>
      </c>
      <c r="C6" s="40"/>
      <c r="D6" s="40"/>
      <c r="E6" s="40"/>
      <c r="F6" s="40"/>
      <c r="G6" s="40"/>
      <c r="H6" s="29"/>
    </row>
    <row r="7" spans="1:12" x14ac:dyDescent="0.3">
      <c r="A7" s="7"/>
      <c r="B7" s="40" t="s">
        <v>29</v>
      </c>
      <c r="C7" s="40"/>
      <c r="D7" s="40"/>
      <c r="E7" s="40"/>
      <c r="F7" s="40"/>
      <c r="G7" s="40"/>
      <c r="H7" s="29"/>
    </row>
    <row r="8" spans="1:12" x14ac:dyDescent="0.3">
      <c r="A8" s="7"/>
      <c r="B8" s="40" t="s">
        <v>2</v>
      </c>
      <c r="C8" s="40"/>
      <c r="D8" s="40"/>
      <c r="E8" s="40"/>
      <c r="F8" s="40"/>
      <c r="G8" s="40"/>
      <c r="H8" s="29"/>
    </row>
    <row r="9" spans="1:12" ht="18" customHeight="1" x14ac:dyDescent="0.3">
      <c r="A9" s="7"/>
      <c r="B9" s="29" t="s">
        <v>3</v>
      </c>
      <c r="C9" s="7"/>
      <c r="D9" s="7"/>
      <c r="E9" s="7"/>
      <c r="F9" s="7"/>
      <c r="G9" s="35"/>
      <c r="H9" s="6"/>
    </row>
    <row r="10" spans="1:12" ht="12.75" customHeight="1" x14ac:dyDescent="0.3">
      <c r="A10" s="7"/>
      <c r="B10" s="29"/>
      <c r="C10" s="7"/>
      <c r="D10" s="7"/>
      <c r="E10" s="7"/>
      <c r="F10" s="7"/>
      <c r="H10" s="7"/>
    </row>
    <row r="11" spans="1:12" ht="18" customHeight="1" x14ac:dyDescent="0.3">
      <c r="A11" s="7"/>
      <c r="B11" s="29" t="s">
        <v>4</v>
      </c>
      <c r="C11" s="7"/>
      <c r="D11" s="7"/>
      <c r="E11" s="7"/>
      <c r="F11" s="7"/>
      <c r="H11" s="7"/>
    </row>
    <row r="12" spans="1:12" ht="18" customHeight="1" x14ac:dyDescent="0.3">
      <c r="A12" s="7"/>
      <c r="B12" s="7" t="s">
        <v>5</v>
      </c>
      <c r="C12" s="7"/>
      <c r="D12" s="7"/>
      <c r="E12" s="7"/>
      <c r="F12" s="7"/>
      <c r="G12" s="26">
        <v>16797995.18</v>
      </c>
      <c r="H12" s="8"/>
      <c r="I12" s="13"/>
    </row>
    <row r="13" spans="1:12" ht="18.600000000000001" customHeight="1" x14ac:dyDescent="0.3">
      <c r="A13" s="7"/>
      <c r="B13" s="7" t="s">
        <v>6</v>
      </c>
      <c r="C13" s="7"/>
      <c r="D13" s="7"/>
      <c r="E13" s="7"/>
      <c r="F13" s="7"/>
      <c r="G13" s="33">
        <v>200000</v>
      </c>
      <c r="H13" s="8"/>
    </row>
    <row r="14" spans="1:12" ht="18" customHeight="1" x14ac:dyDescent="0.3">
      <c r="A14" s="7"/>
      <c r="B14" s="7" t="s">
        <v>19</v>
      </c>
      <c r="C14" s="7"/>
      <c r="D14" s="7"/>
      <c r="E14" s="7"/>
      <c r="F14" s="7"/>
      <c r="G14" s="33">
        <v>9495261.0700000003</v>
      </c>
      <c r="H14" s="8"/>
    </row>
    <row r="15" spans="1:12" ht="18" customHeight="1" x14ac:dyDescent="0.3">
      <c r="A15" s="7"/>
      <c r="B15" s="29" t="s">
        <v>7</v>
      </c>
      <c r="C15" s="29"/>
      <c r="D15" s="29"/>
      <c r="E15" s="29"/>
      <c r="F15" s="7"/>
      <c r="G15" s="22">
        <f>SUM(G12:G14)</f>
        <v>26493256.25</v>
      </c>
      <c r="H15" s="10"/>
    </row>
    <row r="16" spans="1:12" ht="13.5" customHeight="1" x14ac:dyDescent="0.3">
      <c r="A16" s="7"/>
      <c r="B16" s="7"/>
      <c r="C16" s="7"/>
      <c r="D16" s="7"/>
      <c r="E16" s="7"/>
      <c r="F16" s="7"/>
      <c r="H16" s="10"/>
    </row>
    <row r="17" spans="1:11" x14ac:dyDescent="0.3">
      <c r="A17" s="7"/>
      <c r="B17" s="29" t="s">
        <v>8</v>
      </c>
      <c r="C17" s="7"/>
      <c r="D17" s="7"/>
      <c r="E17" s="7"/>
      <c r="F17" s="7"/>
      <c r="G17" s="36"/>
      <c r="H17" s="10"/>
      <c r="J17" s="3" t="s">
        <v>27</v>
      </c>
    </row>
    <row r="18" spans="1:11" ht="14.4" customHeight="1" x14ac:dyDescent="0.3">
      <c r="A18" s="7"/>
      <c r="B18" s="7" t="s">
        <v>20</v>
      </c>
      <c r="C18" s="7"/>
      <c r="D18" s="7"/>
      <c r="E18" s="7"/>
      <c r="F18" s="7"/>
      <c r="G18" s="33">
        <v>347510701.26999998</v>
      </c>
      <c r="H18" s="11"/>
      <c r="I18" s="15"/>
    </row>
    <row r="19" spans="1:11" ht="13.8" x14ac:dyDescent="0.3">
      <c r="A19" s="7"/>
      <c r="B19" s="7" t="s">
        <v>22</v>
      </c>
      <c r="C19" s="7"/>
      <c r="D19" s="7"/>
      <c r="E19" s="7"/>
      <c r="F19" s="7"/>
      <c r="G19" s="19">
        <v>260428865.53999999</v>
      </c>
      <c r="H19" s="11"/>
      <c r="I19" s="15"/>
    </row>
    <row r="20" spans="1:11" ht="13.5" customHeight="1" x14ac:dyDescent="0.3">
      <c r="A20" s="7"/>
      <c r="B20" s="29" t="s">
        <v>21</v>
      </c>
      <c r="C20" s="7"/>
      <c r="D20" s="7"/>
      <c r="E20" s="7"/>
      <c r="F20" s="7"/>
      <c r="G20" s="38">
        <f>G18-G19</f>
        <v>87081835.729999989</v>
      </c>
      <c r="H20" s="11"/>
      <c r="I20" s="15"/>
    </row>
    <row r="21" spans="1:11" ht="14.4" x14ac:dyDescent="0.3">
      <c r="A21" s="7"/>
      <c r="B21" s="7" t="s">
        <v>18</v>
      </c>
      <c r="C21" s="7"/>
      <c r="D21" s="7"/>
      <c r="E21" s="7"/>
      <c r="F21" s="7"/>
      <c r="G21" s="33">
        <v>549467.97</v>
      </c>
      <c r="H21" s="11"/>
      <c r="I21" s="1"/>
      <c r="J21" s="16"/>
      <c r="K21" s="7"/>
    </row>
    <row r="22" spans="1:11" ht="13.8" x14ac:dyDescent="0.3">
      <c r="A22" s="7"/>
      <c r="B22" s="7" t="s">
        <v>9</v>
      </c>
      <c r="C22" s="7"/>
      <c r="D22" s="7"/>
      <c r="E22" s="7"/>
      <c r="F22" s="7"/>
      <c r="G22" s="39">
        <v>27604406.710000001</v>
      </c>
      <c r="H22" s="10"/>
    </row>
    <row r="23" spans="1:11" x14ac:dyDescent="0.3">
      <c r="A23" s="7"/>
      <c r="B23" s="29" t="s">
        <v>10</v>
      </c>
      <c r="C23" s="29"/>
      <c r="D23" s="29"/>
      <c r="E23" s="29"/>
      <c r="F23" s="7"/>
      <c r="G23" s="9">
        <f>SUM(G20:G22)</f>
        <v>115235710.41</v>
      </c>
      <c r="H23" s="10"/>
      <c r="J23" s="17"/>
    </row>
    <row r="24" spans="1:11" x14ac:dyDescent="0.3">
      <c r="A24" s="7"/>
      <c r="B24" s="7"/>
      <c r="C24" s="7"/>
      <c r="D24" s="7"/>
      <c r="E24" s="7"/>
      <c r="F24" s="7"/>
      <c r="G24" s="36"/>
      <c r="H24" s="10"/>
    </row>
    <row r="25" spans="1:11" x14ac:dyDescent="0.3">
      <c r="A25" s="7"/>
      <c r="B25" s="7"/>
      <c r="C25" s="7"/>
      <c r="D25" s="7"/>
      <c r="E25" s="7"/>
      <c r="F25" s="7"/>
      <c r="G25" s="36"/>
      <c r="H25" s="10"/>
    </row>
    <row r="26" spans="1:11" ht="14.4" thickBot="1" x14ac:dyDescent="0.35">
      <c r="A26" s="7"/>
      <c r="B26" s="29" t="s">
        <v>11</v>
      </c>
      <c r="C26" s="7"/>
      <c r="D26" s="7"/>
      <c r="E26" s="7"/>
      <c r="F26" s="7"/>
      <c r="G26" s="20">
        <f>G15+G23</f>
        <v>141728966.66</v>
      </c>
      <c r="H26" s="10"/>
    </row>
    <row r="27" spans="1:11" ht="13.8" thickTop="1" x14ac:dyDescent="0.3">
      <c r="A27" s="7"/>
      <c r="B27" s="29"/>
      <c r="C27" s="7"/>
      <c r="D27" s="7"/>
      <c r="E27" s="7"/>
      <c r="F27" s="7"/>
      <c r="G27" s="36"/>
      <c r="H27" s="10"/>
    </row>
    <row r="28" spans="1:11" x14ac:dyDescent="0.3">
      <c r="A28" s="7"/>
      <c r="B28" s="29" t="s">
        <v>12</v>
      </c>
      <c r="C28" s="7"/>
      <c r="D28" s="7"/>
      <c r="E28" s="7"/>
      <c r="F28" s="7"/>
      <c r="G28" s="36"/>
      <c r="H28" s="10"/>
    </row>
    <row r="29" spans="1:11" x14ac:dyDescent="0.3">
      <c r="A29" s="7"/>
      <c r="B29" s="29" t="s">
        <v>13</v>
      </c>
      <c r="C29" s="7"/>
      <c r="D29" s="7"/>
      <c r="E29" s="7"/>
      <c r="F29" s="7"/>
      <c r="G29" s="36"/>
      <c r="H29" s="10"/>
    </row>
    <row r="30" spans="1:11" ht="14.4" x14ac:dyDescent="0.3">
      <c r="A30" s="7"/>
      <c r="B30" s="7" t="s">
        <v>14</v>
      </c>
      <c r="C30" s="7"/>
      <c r="D30" s="7"/>
      <c r="E30" s="7"/>
      <c r="F30" s="7"/>
      <c r="G30" s="33">
        <v>26896511.359999999</v>
      </c>
      <c r="H30" s="12"/>
      <c r="I30" s="13"/>
    </row>
    <row r="31" spans="1:11" ht="13.8" x14ac:dyDescent="0.3">
      <c r="A31" s="7"/>
      <c r="B31" s="29" t="s">
        <v>15</v>
      </c>
      <c r="C31" s="7"/>
      <c r="D31" s="7"/>
      <c r="E31" s="7"/>
      <c r="F31" s="7"/>
      <c r="G31" s="33">
        <f>G30</f>
        <v>26896511.359999999</v>
      </c>
      <c r="H31" s="10"/>
    </row>
    <row r="32" spans="1:11" x14ac:dyDescent="0.3">
      <c r="A32" s="7"/>
      <c r="B32" s="7"/>
      <c r="C32" s="7"/>
      <c r="D32" s="7"/>
      <c r="E32" s="7"/>
      <c r="F32" s="7"/>
      <c r="G32" s="36"/>
      <c r="H32" s="10"/>
      <c r="J32" s="13"/>
    </row>
    <row r="33" spans="1:10" s="23" customFormat="1" ht="18" customHeight="1" x14ac:dyDescent="0.3">
      <c r="A33" s="30"/>
      <c r="B33" s="31" t="s">
        <v>23</v>
      </c>
      <c r="C33" s="30"/>
      <c r="D33" s="30"/>
      <c r="E33" s="30"/>
      <c r="F33" s="30"/>
      <c r="G33" s="37" t="s">
        <v>26</v>
      </c>
      <c r="H33" s="24"/>
      <c r="J33" s="25"/>
    </row>
    <row r="34" spans="1:10" s="5" customFormat="1" x14ac:dyDescent="0.3">
      <c r="A34" s="29"/>
      <c r="B34" s="32" t="s">
        <v>24</v>
      </c>
      <c r="C34" s="29"/>
      <c r="D34" s="29"/>
      <c r="E34" s="29"/>
      <c r="F34" s="29"/>
      <c r="G34" s="21">
        <f>G31+G33</f>
        <v>26896511.359999999</v>
      </c>
      <c r="H34" s="10"/>
    </row>
    <row r="35" spans="1:10" s="5" customFormat="1" x14ac:dyDescent="0.3">
      <c r="A35" s="29"/>
      <c r="B35" s="29"/>
      <c r="C35" s="29"/>
      <c r="D35" s="29"/>
      <c r="E35" s="29"/>
      <c r="F35" s="29"/>
      <c r="G35" s="36"/>
      <c r="H35" s="10"/>
    </row>
    <row r="36" spans="1:10" x14ac:dyDescent="0.3">
      <c r="A36" s="7"/>
      <c r="B36" s="29" t="s">
        <v>16</v>
      </c>
      <c r="C36" s="7"/>
      <c r="D36" s="7"/>
      <c r="E36" s="7"/>
      <c r="F36" s="7"/>
      <c r="G36" s="36"/>
      <c r="H36" s="10"/>
      <c r="I36" s="13"/>
    </row>
    <row r="37" spans="1:10" ht="14.4" x14ac:dyDescent="0.3">
      <c r="A37" s="7"/>
      <c r="B37" s="7" t="s">
        <v>16</v>
      </c>
      <c r="C37" s="7"/>
      <c r="D37" s="7"/>
      <c r="E37" s="7"/>
      <c r="F37" s="7"/>
      <c r="G37" s="26">
        <f>G26-G34</f>
        <v>114832455.3</v>
      </c>
      <c r="H37" s="14"/>
      <c r="I37" s="13"/>
      <c r="J37" s="18"/>
    </row>
    <row r="38" spans="1:10" x14ac:dyDescent="0.3">
      <c r="A38" s="7"/>
      <c r="B38" s="29" t="s">
        <v>17</v>
      </c>
      <c r="C38" s="29"/>
      <c r="D38" s="29"/>
      <c r="E38" s="29"/>
      <c r="F38" s="7"/>
      <c r="G38" s="21">
        <f>SUM(G37:G37)</f>
        <v>114832455.3</v>
      </c>
      <c r="H38" s="10"/>
      <c r="I38" s="13"/>
    </row>
    <row r="39" spans="1:10" x14ac:dyDescent="0.3">
      <c r="A39" s="7"/>
      <c r="B39" s="7"/>
      <c r="C39" s="7"/>
      <c r="D39" s="7"/>
      <c r="E39" s="7"/>
      <c r="F39" s="7"/>
      <c r="G39" s="36"/>
      <c r="H39" s="10"/>
    </row>
    <row r="40" spans="1:10" ht="14.4" thickBot="1" x14ac:dyDescent="0.35">
      <c r="A40" s="7"/>
      <c r="B40" s="29" t="s">
        <v>25</v>
      </c>
      <c r="C40" s="7"/>
      <c r="D40" s="7"/>
      <c r="E40" s="7"/>
      <c r="F40" s="7"/>
      <c r="G40" s="20">
        <f>G34+G38</f>
        <v>141728966.66</v>
      </c>
      <c r="H40" s="10"/>
      <c r="I40" s="15"/>
    </row>
    <row r="41" spans="1:10" ht="13.8" thickTop="1" x14ac:dyDescent="0.3">
      <c r="A41" s="7"/>
      <c r="B41" s="7"/>
      <c r="C41" s="7"/>
      <c r="D41" s="7"/>
      <c r="E41" s="7"/>
      <c r="F41" s="7"/>
      <c r="H41" s="7"/>
    </row>
    <row r="42" spans="1:10" x14ac:dyDescent="0.3">
      <c r="A42" s="7"/>
      <c r="B42" s="7"/>
      <c r="C42" s="7"/>
      <c r="D42" s="7"/>
      <c r="E42" s="7"/>
      <c r="F42" s="7"/>
      <c r="H42" s="7"/>
    </row>
    <row r="43" spans="1:10" x14ac:dyDescent="0.3">
      <c r="A43" s="7"/>
      <c r="B43" s="7"/>
      <c r="C43" s="7"/>
      <c r="D43" s="7"/>
      <c r="E43" s="7"/>
      <c r="F43" s="7"/>
      <c r="H43" s="7"/>
    </row>
    <row r="44" spans="1:10" x14ac:dyDescent="0.3">
      <c r="A44" s="7"/>
      <c r="B44" s="7"/>
      <c r="C44" s="7"/>
      <c r="D44" s="7"/>
      <c r="E44" s="7"/>
      <c r="F44" s="7"/>
      <c r="H44" s="7"/>
    </row>
    <row r="45" spans="1:10" x14ac:dyDescent="0.3">
      <c r="A45" s="7"/>
      <c r="B45" s="7"/>
      <c r="C45" s="7"/>
      <c r="D45" s="7"/>
      <c r="E45" s="7"/>
      <c r="F45" s="7"/>
      <c r="H45" s="7"/>
    </row>
    <row r="46" spans="1:10" x14ac:dyDescent="0.3">
      <c r="A46" s="7"/>
      <c r="B46" s="7"/>
      <c r="C46" s="7"/>
      <c r="D46" s="7"/>
      <c r="E46" s="7"/>
      <c r="F46" s="7"/>
      <c r="H46" s="7"/>
    </row>
    <row r="47" spans="1:10" x14ac:dyDescent="0.3">
      <c r="A47" s="7"/>
      <c r="B47" s="7"/>
      <c r="C47" s="7"/>
      <c r="D47" s="7"/>
      <c r="E47" s="7"/>
      <c r="F47" s="7"/>
      <c r="H47" s="7"/>
    </row>
    <row r="48" spans="1:10" x14ac:dyDescent="0.3">
      <c r="A48" s="7"/>
      <c r="B48" s="7"/>
      <c r="C48" s="7"/>
      <c r="D48" s="7"/>
      <c r="E48" s="7"/>
      <c r="F48" s="7"/>
      <c r="H48" s="7"/>
    </row>
    <row r="49" spans="1:8" x14ac:dyDescent="0.3">
      <c r="A49" s="7"/>
      <c r="B49" s="7"/>
      <c r="C49" s="7"/>
      <c r="D49" s="7"/>
      <c r="E49" s="7"/>
      <c r="F49" s="7"/>
      <c r="H49" s="7"/>
    </row>
    <row r="50" spans="1:8" x14ac:dyDescent="0.3">
      <c r="A50" s="7"/>
      <c r="B50" s="7"/>
      <c r="C50" s="7"/>
      <c r="D50" s="7"/>
      <c r="E50" s="7"/>
      <c r="F50" s="7"/>
      <c r="H50" s="7"/>
    </row>
    <row r="51" spans="1:8" x14ac:dyDescent="0.3">
      <c r="A51" s="7"/>
      <c r="B51" s="7"/>
      <c r="C51" s="7"/>
      <c r="D51" s="7"/>
      <c r="E51" s="7"/>
      <c r="F51" s="7"/>
      <c r="H51" s="7"/>
    </row>
    <row r="52" spans="1:8" x14ac:dyDescent="0.3">
      <c r="A52" s="7"/>
      <c r="B52" s="7"/>
      <c r="C52" s="7"/>
      <c r="D52" s="7"/>
      <c r="E52" s="7"/>
      <c r="F52" s="7"/>
      <c r="H52" s="7"/>
    </row>
    <row r="53" spans="1:8" x14ac:dyDescent="0.3">
      <c r="A53" s="7"/>
      <c r="B53" s="7"/>
      <c r="C53" s="7"/>
      <c r="D53" s="7"/>
      <c r="E53" s="7"/>
      <c r="F53" s="7"/>
      <c r="H53" s="7"/>
    </row>
    <row r="54" spans="1:8" x14ac:dyDescent="0.3">
      <c r="A54" s="7"/>
      <c r="B54" s="7"/>
      <c r="C54" s="7"/>
      <c r="D54" s="7"/>
      <c r="E54" s="7"/>
      <c r="F54" s="7"/>
      <c r="H54" s="7"/>
    </row>
    <row r="55" spans="1:8" x14ac:dyDescent="0.3">
      <c r="A55" s="7"/>
      <c r="B55" s="7"/>
      <c r="C55" s="7"/>
      <c r="D55" s="7"/>
      <c r="E55" s="7"/>
      <c r="F55" s="7"/>
      <c r="H55" s="7"/>
    </row>
    <row r="56" spans="1:8" x14ac:dyDescent="0.3">
      <c r="A56" s="7"/>
      <c r="B56" s="7"/>
      <c r="C56" s="7"/>
      <c r="D56" s="7"/>
      <c r="E56" s="7"/>
      <c r="F56" s="7"/>
      <c r="H56" s="7"/>
    </row>
    <row r="57" spans="1:8" x14ac:dyDescent="0.3">
      <c r="A57" s="7"/>
      <c r="B57" s="7"/>
      <c r="C57" s="7"/>
      <c r="D57" s="7"/>
      <c r="E57" s="7"/>
      <c r="F57" s="7"/>
      <c r="H57" s="7"/>
    </row>
    <row r="58" spans="1:8" x14ac:dyDescent="0.3">
      <c r="A58" s="7"/>
      <c r="B58" s="7"/>
      <c r="C58" s="7"/>
      <c r="D58" s="7"/>
      <c r="E58" s="7"/>
      <c r="F58" s="7"/>
      <c r="H58" s="7"/>
    </row>
    <row r="59" spans="1:8" x14ac:dyDescent="0.3">
      <c r="A59" s="7"/>
      <c r="B59" s="7"/>
      <c r="C59" s="7"/>
      <c r="D59" s="7"/>
      <c r="E59" s="7"/>
      <c r="F59" s="7"/>
      <c r="H59" s="7"/>
    </row>
  </sheetData>
  <mergeCells count="8">
    <mergeCell ref="B6:G6"/>
    <mergeCell ref="B7:G7"/>
    <mergeCell ref="B8:G8"/>
    <mergeCell ref="L2:L4"/>
    <mergeCell ref="B3:H3"/>
    <mergeCell ref="B5:H5"/>
    <mergeCell ref="B2:G2"/>
    <mergeCell ref="B4:G4"/>
  </mergeCells>
  <pageMargins left="0.7" right="0.7" top="0.75" bottom="0.75" header="0.3" footer="0.3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Karina Sepulveda</dc:creator>
  <cp:lastModifiedBy>Rocio Rodríguez De La Rosa</cp:lastModifiedBy>
  <cp:lastPrinted>2025-03-07T13:36:45Z</cp:lastPrinted>
  <dcterms:created xsi:type="dcterms:W3CDTF">2014-09-04T20:36:30Z</dcterms:created>
  <dcterms:modified xsi:type="dcterms:W3CDTF">2025-03-07T18:27:37Z</dcterms:modified>
</cp:coreProperties>
</file>