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ilvia.pichardo\Desktop\POA\2025\Fisico-Financiero\T2\"/>
    </mc:Choice>
  </mc:AlternateContent>
  <xr:revisionPtr revIDLastSave="0" documentId="13_ncr:1_{5C69D383-17C3-4ABF-8C12-E57E6BD6C6E6}" xr6:coauthVersionLast="47" xr6:coauthVersionMax="47" xr10:uidLastSave="{00000000-0000-0000-0000-000000000000}"/>
  <bookViews>
    <workbookView xWindow="-120" yWindow="-120" windowWidth="20730" windowHeight="11040" xr2:uid="{00000000-000D-0000-FFFF-FFFF00000000}"/>
  </bookViews>
  <sheets>
    <sheet name="Hoja1" sheetId="1" r:id="rId1"/>
  </sheets>
  <definedNames>
    <definedName name="_xlnm.Print_Area" localSheetId="0">Hoja1!$A$1:$J$49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J30" i="1"/>
  <c r="I30" i="1"/>
  <c r="I25" i="1"/>
  <c r="I29" i="1"/>
</calcChain>
</file>

<file path=xl/sharedStrings.xml><?xml version="1.0" encoding="utf-8"?>
<sst xmlns="http://schemas.openxmlformats.org/spreadsheetml/2006/main" count="79" uniqueCount="78">
  <si>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</si>
  <si>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</si>
  <si>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</si>
  <si>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</si>
  <si>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</si>
  <si>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</si>
  <si>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</si>
  <si>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</si>
  <si>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</si>
  <si>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</si>
  <si>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</si>
  <si>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</si>
  <si>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</si>
  <si>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</si>
  <si>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</si>
  <si>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</si>
  <si>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</si>
  <si>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</si>
  <si>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</si>
  <si>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</si>
  <si>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</si>
  <si>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</si>
  <si>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</si>
  <si>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</si>
  <si>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</si>
  <si>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</si>
  <si>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</si>
  <si>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</si>
  <si>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</si>
  <si>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</si>
  <si>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</si>
  <si>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</si>
  <si>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</si>
  <si>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</si>
  <si>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</si>
  <si>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</si>
  <si>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</si>
  <si>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</si>
  <si>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</si>
  <si>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</si>
  <si>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</si>
  <si>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</si>
  <si>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</si>
  <si>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</si>
  <si>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</si>
  <si>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Programación Trimestral</t>
  </si>
  <si>
    <t>Ejecución Trimestral</t>
  </si>
  <si>
    <t xml:space="preserve"> Presupuesto Anual</t>
  </si>
  <si>
    <t>Desarrollo productivo</t>
  </si>
  <si>
    <t>Competitividad e innovación en un ambiente favorable</t>
  </si>
  <si>
    <t>Lograr acceso universal y uso productivo de las tecnologías de información y comunicación (TIC)</t>
  </si>
  <si>
    <t>Instituciones públicas reciben asesorías técnicas para la implementación y seguimiento del Gobierno Electrónico</t>
  </si>
  <si>
    <t xml:space="preserve">Instituciones públicas </t>
  </si>
  <si>
    <t>Promover el uso de las TIC en las instituciones para mejorar la interacción con los ciudadanos, ejecutar iniciativas interinstitucionales para ofrecer servicios transaccionales y dinámicos a través de internet. (ITICGE).</t>
  </si>
  <si>
    <t>Instituciones públicas reciben
asesorías técnicas para la 
implementación y seguimiento
del Gobierno Electrónico</t>
  </si>
  <si>
    <t>Cantidad de
instituciones con GE implementada</t>
  </si>
  <si>
    <t>__________________________________________________________________________</t>
  </si>
  <si>
    <r>
      <t>Beneficiarios:</t>
    </r>
    <r>
      <rPr>
        <sz val="12"/>
        <color theme="1"/>
        <rFont val="Century Gothic"/>
        <family val="2"/>
      </rPr>
      <t xml:space="preserve"> </t>
    </r>
  </si>
  <si>
    <r>
      <rPr>
        <b/>
        <sz val="10"/>
        <color theme="1"/>
        <rFont val="Calibri"/>
        <family val="2"/>
      </rPr>
      <t>Nota:</t>
    </r>
    <r>
      <rPr>
        <sz val="10"/>
        <color theme="1"/>
        <rFont val="Calibri"/>
        <family val="2"/>
      </rPr>
      <t xml:space="preserve"> Las secciones III, IV, V y VI deben ser repetidas, la misma cantidad de programas sustantivos (codificados desde 11 al 95) que tenga la unidad ejecutora</t>
    </r>
  </si>
  <si>
    <t xml:space="preserve">0221-MINISTERIO DE LA ADMINISTRACION PUBLICA </t>
  </si>
  <si>
    <t xml:space="preserve">0003-OFICINA GUBERNAMENTAL DE TECNOLOGIAS DE LA INFORMACION Y COMUNICACION </t>
  </si>
  <si>
    <t>Liderar la formulación, promoción e implementación de las políticas digitales de la Republica Dominicana, acercando a la ciudadanía, empresas y sociedad civil a las instituciones públicas, de manera ágil, abierta y segura, procurando la mejora continua, la utilización de datos, la adopción de normas y estándares y la innovación en el Estado, a través del uso e implementación de las tecnologías de la información y comunicación.</t>
  </si>
  <si>
    <t>Ser en el 2024 un país digital y referente en la región, en el que la ciudadanía, las empresa, la sociedad civil y las instituciones del gobierno utilizan las tecnologías de la información y comunicación (TIC) para mejorar la calidad de vida, productividad, innovación y competitividad de manera sostenible.</t>
  </si>
  <si>
    <t>18-Programación e implementación del gobierno electrónico y atención ciudadana.</t>
  </si>
  <si>
    <t xml:space="preserve">Presupuesto aprobado:  </t>
  </si>
  <si>
    <t xml:space="preserve">Presupuesto modificado: </t>
  </si>
  <si>
    <t>Total devengado:</t>
  </si>
  <si>
    <t xml:space="preserve">Directora de planificación y Desarrollo </t>
  </si>
  <si>
    <t>6005-Instituciones públicas reciben asesorías técnicas para la implementación y seguimiento del Gobierno Electrónico</t>
  </si>
  <si>
    <t>Lineamientos para la Ejecución Presupuestaria 2024 del Gobierno General Nacional</t>
  </si>
  <si>
    <t xml:space="preserve">01-MINISTERIO DE LA ADMINISTRACION PUBLICA </t>
  </si>
  <si>
    <t>e</t>
  </si>
  <si>
    <t>Informe de Evaluación Trimestral de las Metas Físicas-Financieras (Abril-Junio 2025)</t>
  </si>
  <si>
    <t>En el trimestre Abril-Junio se logró ofrecer asesorias técnicas a 64 instituciones para la implementación y seguimiento de Gobierno Eléctronico .</t>
  </si>
  <si>
    <t>Gloria Sánchez Valverde</t>
  </si>
  <si>
    <t>Fortalecer la gestión de riesgos ante cambios imprevistos.</t>
  </si>
  <si>
    <t>127,838,513,33</t>
  </si>
  <si>
    <t>La disminución en la ejecución física se relaciona con la publicación tardía de los resultados, originalmente previstos para febrero pero emitidos en julio. Esta demora trajo como resultado el retraso de las solicitudes de acompañamiento técnico por parte de los organismos evaluados, lo que impactó el cumplimiento de la meta.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</si>
</sst>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sz val="11"/>
      <name val="Calibri"/>
      <family val="2"/>
    </font>
    <font>
      <i/>
      <sz val="10"/>
      <color theme="1"/>
      <name val="Calibri"/>
      <family val="2"/>
      <scheme val="minor"/>
    </font>
    <font>
      <i/>
      <sz val="11"/>
      <color theme="1"/>
      <name val="Calibri"/>
      <family val="2"/>
      <scheme val="minor"/>
    </font>
    <font>
      <sz val="8"/>
      <name val="Calibri"/>
      <family val="2"/>
      <scheme val="minor"/>
    </font>
    <font>
      <b/>
      <sz val="16"/>
      <color theme="1"/>
      <name val="Calibri"/>
      <family val="2"/>
      <scheme val="minor"/>
    </font>
    <font>
      <b/>
      <sz val="9"/>
      <color theme="1"/>
      <name val="Calibri"/>
      <family val="2"/>
      <scheme val="minor"/>
    </font>
    <font>
      <sz val="9"/>
      <color theme="1"/>
      <name val="Calibri"/>
      <family val="2"/>
      <scheme val="minor"/>
    </font>
    <font>
      <sz val="12"/>
      <color theme="1"/>
      <name val="Century Gothic"/>
      <family val="2"/>
    </font>
    <font>
      <b/>
      <sz val="11"/>
      <color theme="1"/>
      <name val="Calibri"/>
      <family val="2"/>
    </font>
    <font>
      <sz val="11"/>
      <color theme="1"/>
      <name val="Calibri"/>
      <family val="2"/>
    </font>
    <font>
      <b/>
      <sz val="10"/>
      <color theme="1"/>
      <name val="Calibri"/>
      <family val="2"/>
    </font>
    <font>
      <sz val="9"/>
      <color theme="1"/>
      <name val="Calibri"/>
      <family val="2"/>
    </font>
    <font>
      <sz val="10"/>
      <color theme="1"/>
      <name val="Calibri"/>
      <family val="2"/>
    </font>
    <font>
      <b/>
      <sz val="14"/>
      <color theme="1"/>
      <name val="Calibri"/>
      <family val="2"/>
    </font>
    <font>
      <b/>
      <sz val="12"/>
      <color theme="0"/>
      <name val="Calibri"/>
      <family val="2"/>
      <scheme val="minor"/>
    </font>
    <font>
      <b/>
      <sz val="12"/>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4" tint="-0.499984740745262"/>
        <bgColor indexed="64"/>
      </patternFill>
    </fill>
    <fill>
      <patternFill patternType="solid">
        <fgColor theme="0" tint="-0.249977111117893"/>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indexed="64"/>
      </right>
      <top style="thin">
        <color theme="0" tint="-0.34998626667073579"/>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1">
    <xf numFmtId="0" fontId="0" fillId="0" borderId="0" xfId="0"/>
    <xf numFmtId="0" fontId="5"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wrapText="1"/>
      <protection locked="0"/>
    </xf>
    <xf numFmtId="0" fontId="9" fillId="0" borderId="1" xfId="0" applyFont="1" applyBorder="1" applyAlignment="1">
      <alignment vertical="top" wrapText="1"/>
    </xf>
    <xf numFmtId="0" fontId="9" fillId="0" borderId="5" xfId="0" applyFont="1" applyBorder="1" applyAlignment="1">
      <alignment vertical="top" wrapText="1"/>
    </xf>
    <xf numFmtId="0" fontId="9" fillId="0" borderId="9" xfId="0" applyFont="1" applyBorder="1" applyAlignment="1">
      <alignment vertical="top" wrapText="1"/>
    </xf>
    <xf numFmtId="164" fontId="11" fillId="0" borderId="12" xfId="0" applyNumberFormat="1" applyFont="1" applyBorder="1" applyAlignment="1">
      <alignment horizontal="center" vertical="center" wrapText="1"/>
    </xf>
    <xf numFmtId="0" fontId="11" fillId="0" borderId="13" xfId="0" applyFont="1" applyBorder="1" applyAlignment="1">
      <alignment horizontal="center" vertical="center" wrapText="1"/>
    </xf>
    <xf numFmtId="0" fontId="2" fillId="0" borderId="31" xfId="0" applyFont="1" applyBorder="1" applyAlignment="1">
      <alignment vertical="center"/>
    </xf>
    <xf numFmtId="0" fontId="2" fillId="0" borderId="31" xfId="0" applyFont="1" applyBorder="1" applyAlignment="1">
      <alignment vertical="center" wrapText="1"/>
    </xf>
    <xf numFmtId="0" fontId="0" fillId="0" borderId="17" xfId="0" applyBorder="1"/>
    <xf numFmtId="0" fontId="2" fillId="0" borderId="31" xfId="0" applyFont="1" applyBorder="1" applyAlignment="1" applyProtection="1">
      <alignment vertical="center" wrapText="1"/>
      <protection locked="0"/>
    </xf>
    <xf numFmtId="0" fontId="14" fillId="0" borderId="0" xfId="0" applyFont="1" applyProtection="1">
      <protection locked="0"/>
    </xf>
    <xf numFmtId="0" fontId="18" fillId="0" borderId="0" xfId="0" applyFont="1" applyProtection="1">
      <protection locked="0"/>
    </xf>
    <xf numFmtId="0" fontId="13" fillId="0" borderId="0" xfId="0" applyFont="1" applyProtection="1">
      <protection locked="0"/>
    </xf>
    <xf numFmtId="0" fontId="2" fillId="2" borderId="31" xfId="0" applyFont="1" applyFill="1" applyBorder="1" applyAlignment="1">
      <alignment vertical="center"/>
    </xf>
    <xf numFmtId="0" fontId="2" fillId="2" borderId="31" xfId="0" applyFont="1" applyFill="1" applyBorder="1"/>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2" fillId="2" borderId="31" xfId="0" applyFont="1" applyFill="1" applyBorder="1" applyAlignment="1">
      <alignment vertical="top"/>
    </xf>
    <xf numFmtId="2" fontId="0" fillId="0" borderId="0" xfId="0" applyNumberFormat="1"/>
    <xf numFmtId="0" fontId="15" fillId="8" borderId="29" xfId="0" applyFont="1" applyFill="1" applyBorder="1" applyAlignment="1">
      <alignment horizontal="center" vertical="center" wrapText="1" readingOrder="1"/>
    </xf>
    <xf numFmtId="0" fontId="15" fillId="8" borderId="36" xfId="0" applyFont="1" applyFill="1" applyBorder="1" applyAlignment="1">
      <alignment horizontal="center" vertical="center" wrapText="1" readingOrder="1"/>
    </xf>
    <xf numFmtId="0" fontId="15" fillId="8" borderId="27" xfId="0" applyFont="1" applyFill="1" applyBorder="1" applyAlignment="1">
      <alignment horizontal="center" vertical="center" wrapText="1" readingOrder="1"/>
    </xf>
    <xf numFmtId="165" fontId="16" fillId="0" borderId="31" xfId="0" applyNumberFormat="1" applyFont="1" applyBorder="1" applyAlignment="1" applyProtection="1">
      <alignment horizontal="center" vertical="center" wrapText="1" readingOrder="1"/>
      <protection locked="0"/>
    </xf>
    <xf numFmtId="166" fontId="16" fillId="0" borderId="31" xfId="0" applyNumberFormat="1" applyFont="1" applyBorder="1" applyAlignment="1" applyProtection="1">
      <alignment horizontal="center" vertical="center" wrapText="1" readingOrder="1"/>
      <protection locked="0"/>
    </xf>
    <xf numFmtId="10" fontId="16" fillId="0" borderId="31" xfId="2" applyNumberFormat="1" applyFont="1" applyFill="1" applyBorder="1" applyAlignment="1" applyProtection="1">
      <alignment horizontal="center" vertical="center" wrapText="1" readingOrder="1"/>
      <protection locked="0"/>
    </xf>
    <xf numFmtId="10" fontId="16" fillId="0" borderId="32" xfId="2" applyNumberFormat="1" applyFont="1" applyFill="1" applyBorder="1" applyAlignment="1" applyProtection="1">
      <alignment horizontal="center" vertical="center" wrapText="1" readingOrder="1"/>
      <protection locked="0"/>
    </xf>
    <xf numFmtId="0" fontId="16" fillId="0" borderId="37" xfId="0" applyFont="1" applyBorder="1" applyAlignment="1" applyProtection="1">
      <alignment vertical="top" wrapText="1"/>
      <protection locked="0"/>
    </xf>
    <xf numFmtId="0" fontId="16" fillId="0" borderId="38" xfId="0" applyFont="1" applyBorder="1" applyAlignment="1" applyProtection="1">
      <alignment vertical="top" wrapText="1"/>
      <protection locked="0"/>
    </xf>
    <xf numFmtId="165" fontId="16" fillId="0" borderId="38" xfId="0" applyNumberFormat="1" applyFont="1" applyBorder="1" applyAlignment="1" applyProtection="1">
      <alignment horizontal="center" vertical="center" wrapText="1" readingOrder="1"/>
      <protection locked="0"/>
    </xf>
    <xf numFmtId="166" fontId="16" fillId="0" borderId="38" xfId="0" applyNumberFormat="1" applyFont="1" applyBorder="1" applyAlignment="1" applyProtection="1">
      <alignment horizontal="center" vertical="center" wrapText="1" readingOrder="1"/>
      <protection locked="0"/>
    </xf>
    <xf numFmtId="165" fontId="16" fillId="0" borderId="38" xfId="0" applyNumberFormat="1" applyFont="1" applyBorder="1" applyAlignment="1" applyProtection="1">
      <alignment horizontal="center" vertical="center" wrapText="1"/>
      <protection locked="0"/>
    </xf>
    <xf numFmtId="10" fontId="16" fillId="0" borderId="38" xfId="2" applyNumberFormat="1" applyFont="1" applyFill="1" applyBorder="1" applyAlignment="1" applyProtection="1">
      <alignment horizontal="center" vertical="center" wrapText="1" readingOrder="1"/>
      <protection locked="0"/>
    </xf>
    <xf numFmtId="167" fontId="16" fillId="0" borderId="39" xfId="0" applyNumberFormat="1" applyFont="1" applyBorder="1" applyAlignment="1" applyProtection="1">
      <alignment horizontal="center" vertical="center" wrapText="1" readingOrder="1"/>
      <protection locked="0"/>
    </xf>
    <xf numFmtId="165" fontId="16" fillId="2" borderId="31" xfId="0" applyNumberFormat="1" applyFont="1" applyFill="1" applyBorder="1" applyAlignment="1" applyProtection="1">
      <alignment horizontal="center" vertical="center" wrapText="1" readingOrder="1"/>
      <protection locked="0"/>
    </xf>
    <xf numFmtId="166" fontId="16" fillId="2" borderId="31" xfId="0" applyNumberFormat="1" applyFont="1" applyFill="1" applyBorder="1" applyAlignment="1" applyProtection="1">
      <alignment horizontal="center" vertical="center" wrapText="1" readingOrder="1"/>
      <protection locked="0"/>
    </xf>
    <xf numFmtId="4" fontId="0" fillId="2" borderId="31" xfId="0" applyNumberFormat="1" applyFill="1" applyBorder="1" applyAlignment="1">
      <alignment vertical="top" wrapText="1"/>
    </xf>
    <xf numFmtId="165" fontId="16" fillId="2" borderId="31" xfId="0" applyNumberFormat="1" applyFont="1" applyFill="1" applyBorder="1" applyAlignment="1" applyProtection="1">
      <alignment horizontal="center" vertical="center" wrapText="1"/>
      <protection locked="0"/>
    </xf>
    <xf numFmtId="4" fontId="0" fillId="2" borderId="31" xfId="0" applyNumberFormat="1" applyFill="1" applyBorder="1" applyAlignment="1">
      <alignment horizontal="right" vertical="top" wrapText="1"/>
    </xf>
    <xf numFmtId="0" fontId="4" fillId="2" borderId="31" xfId="0" applyFont="1" applyFill="1" applyBorder="1" applyAlignment="1">
      <alignment horizontal="center" vertical="center" wrapText="1"/>
    </xf>
    <xf numFmtId="0" fontId="0" fillId="6" borderId="17" xfId="0" applyFill="1" applyBorder="1" applyAlignment="1">
      <alignment horizontal="center"/>
    </xf>
    <xf numFmtId="0" fontId="0" fillId="6" borderId="0" xfId="0" applyFill="1" applyAlignment="1">
      <alignment horizontal="center"/>
    </xf>
    <xf numFmtId="0" fontId="0" fillId="6" borderId="18" xfId="0" applyFill="1" applyBorder="1" applyAlignment="1">
      <alignment horizontal="center"/>
    </xf>
    <xf numFmtId="0" fontId="19" fillId="7" borderId="17" xfId="0" applyFont="1" applyFill="1" applyBorder="1" applyAlignment="1">
      <alignment horizontal="left" vertical="center"/>
    </xf>
    <xf numFmtId="0" fontId="19" fillId="7" borderId="0" xfId="0" applyFont="1" applyFill="1" applyAlignment="1">
      <alignment horizontal="left" vertical="center"/>
    </xf>
    <xf numFmtId="0" fontId="19" fillId="7" borderId="18" xfId="0" applyFont="1" applyFill="1" applyBorder="1" applyAlignment="1">
      <alignment horizontal="left" vertical="center"/>
    </xf>
    <xf numFmtId="0" fontId="3" fillId="4" borderId="17" xfId="0" applyFont="1" applyFill="1" applyBorder="1" applyAlignment="1">
      <alignment horizontal="left" vertical="center"/>
    </xf>
    <xf numFmtId="0" fontId="3" fillId="4" borderId="0" xfId="0" applyFont="1" applyFill="1" applyAlignment="1">
      <alignment horizontal="left" vertical="center"/>
    </xf>
    <xf numFmtId="0" fontId="3" fillId="4" borderId="18" xfId="0" applyFont="1" applyFill="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0" fillId="5" borderId="5"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6"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6" fillId="2" borderId="31" xfId="0" quotePrefix="1" applyNumberFormat="1" applyFont="1" applyFill="1" applyBorder="1" applyAlignment="1" applyProtection="1">
      <alignment horizontal="left" vertical="center" wrapText="1"/>
      <protection locked="0"/>
    </xf>
    <xf numFmtId="0" fontId="7" fillId="2" borderId="31" xfId="0" applyFont="1" applyFill="1" applyBorder="1" applyAlignment="1" applyProtection="1">
      <alignment horizontal="left" vertical="center" wrapText="1"/>
      <protection locked="0"/>
    </xf>
    <xf numFmtId="0" fontId="7" fillId="2" borderId="31" xfId="0" applyFont="1" applyFill="1" applyBorder="1" applyAlignment="1" applyProtection="1">
      <alignment horizontal="left" vertical="center"/>
      <protection locked="0"/>
    </xf>
    <xf numFmtId="0" fontId="7" fillId="0" borderId="31" xfId="0" applyFont="1" applyBorder="1" applyAlignment="1" applyProtection="1">
      <alignment horizontal="left" vertical="center" wrapText="1"/>
      <protection locked="0"/>
    </xf>
    <xf numFmtId="0" fontId="13" fillId="8" borderId="19" xfId="0" applyFont="1" applyFill="1" applyBorder="1" applyAlignment="1">
      <alignment horizontal="center" vertical="center" wrapText="1" readingOrder="1"/>
    </xf>
    <xf numFmtId="0" fontId="13" fillId="8" borderId="20" xfId="0" applyFont="1" applyFill="1" applyBorder="1" applyAlignment="1">
      <alignment horizontal="center" vertical="center" wrapText="1" readingOrder="1"/>
    </xf>
    <xf numFmtId="0" fontId="13" fillId="8" borderId="21" xfId="0" applyFont="1" applyFill="1" applyBorder="1" applyAlignment="1">
      <alignment horizontal="center" vertical="center" wrapText="1" readingOrder="1"/>
    </xf>
    <xf numFmtId="0" fontId="13" fillId="8" borderId="22" xfId="0" applyFont="1" applyFill="1" applyBorder="1" applyAlignment="1">
      <alignment horizontal="center" vertical="center" wrapText="1" readingOrder="1"/>
    </xf>
    <xf numFmtId="0" fontId="13" fillId="8" borderId="30" xfId="0" applyFont="1" applyFill="1" applyBorder="1" applyAlignment="1">
      <alignment horizontal="center" vertical="center" wrapText="1" readingOrder="1"/>
    </xf>
    <xf numFmtId="0" fontId="13" fillId="8" borderId="26" xfId="0" applyFont="1" applyFill="1" applyBorder="1" applyAlignment="1">
      <alignment horizontal="center" vertical="center" wrapText="1" readingOrder="1"/>
    </xf>
    <xf numFmtId="0" fontId="14" fillId="8" borderId="26" xfId="0" applyFont="1" applyFill="1" applyBorder="1" applyAlignment="1">
      <alignment vertical="top" wrapText="1"/>
    </xf>
    <xf numFmtId="0" fontId="14" fillId="8" borderId="35" xfId="0" applyFont="1" applyFill="1" applyBorder="1" applyAlignment="1">
      <alignment vertical="top" wrapText="1"/>
    </xf>
    <xf numFmtId="39" fontId="14" fillId="2" borderId="21" xfId="1" applyNumberFormat="1" applyFont="1" applyFill="1" applyBorder="1" applyAlignment="1" applyProtection="1">
      <alignment horizontal="center" vertical="center" wrapText="1" readingOrder="1"/>
      <protection locked="0"/>
    </xf>
    <xf numFmtId="39" fontId="14" fillId="2" borderId="30" xfId="1" applyNumberFormat="1" applyFont="1" applyFill="1" applyBorder="1" applyAlignment="1" applyProtection="1">
      <alignment horizontal="center" vertical="center" wrapText="1" readingOrder="1"/>
      <protection locked="0"/>
    </xf>
    <xf numFmtId="39" fontId="14" fillId="2" borderId="20" xfId="1" applyNumberFormat="1" applyFont="1" applyFill="1" applyBorder="1" applyAlignment="1" applyProtection="1">
      <alignment horizontal="center" vertical="center" wrapText="1" readingOrder="1"/>
      <protection locked="0"/>
    </xf>
    <xf numFmtId="0" fontId="3" fillId="3" borderId="17"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8" xfId="0" applyFont="1" applyFill="1" applyBorder="1" applyAlignment="1">
      <alignment horizontal="left" vertical="center" wrapText="1"/>
    </xf>
    <xf numFmtId="0" fontId="7" fillId="2" borderId="27" xfId="0" applyFont="1" applyFill="1" applyBorder="1" applyAlignment="1" applyProtection="1">
      <alignment horizontal="left" vertical="center" wrapText="1"/>
      <protection locked="0"/>
    </xf>
    <xf numFmtId="0" fontId="7" fillId="2" borderId="28" xfId="0" applyFont="1" applyFill="1" applyBorder="1" applyAlignment="1" applyProtection="1">
      <alignment horizontal="left" vertical="center" wrapText="1"/>
      <protection locked="0"/>
    </xf>
    <xf numFmtId="0" fontId="7" fillId="2" borderId="29" xfId="0" applyFont="1" applyFill="1" applyBorder="1" applyAlignment="1" applyProtection="1">
      <alignment horizontal="left" vertical="center" wrapText="1"/>
      <protection locked="0"/>
    </xf>
    <xf numFmtId="0" fontId="17" fillId="0" borderId="0" xfId="0" applyFont="1" applyAlignment="1">
      <alignment horizontal="left" vertical="center" wrapText="1"/>
    </xf>
    <xf numFmtId="0" fontId="20" fillId="3" borderId="17" xfId="0" applyFont="1" applyFill="1" applyBorder="1" applyAlignment="1">
      <alignment horizontal="left" vertical="center"/>
    </xf>
    <xf numFmtId="0" fontId="20" fillId="3" borderId="0" xfId="0" applyFont="1" applyFill="1" applyAlignment="1">
      <alignment horizontal="left" vertical="center"/>
    </xf>
    <xf numFmtId="0" fontId="20" fillId="3" borderId="18" xfId="0" applyFont="1" applyFill="1" applyBorder="1" applyAlignment="1">
      <alignment horizontal="left" vertical="center"/>
    </xf>
    <xf numFmtId="0" fontId="7" fillId="2" borderId="32"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32" xfId="0" applyFont="1" applyFill="1" applyBorder="1" applyAlignment="1" applyProtection="1">
      <alignment horizontal="left" vertical="top" wrapText="1"/>
      <protection locked="0"/>
    </xf>
    <xf numFmtId="0" fontId="7" fillId="2" borderId="33" xfId="0" applyFont="1" applyFill="1" applyBorder="1" applyAlignment="1" applyProtection="1">
      <alignment horizontal="left" vertical="top" wrapText="1"/>
      <protection locked="0"/>
    </xf>
    <xf numFmtId="0" fontId="7" fillId="2" borderId="34" xfId="0" applyFont="1" applyFill="1" applyBorder="1" applyAlignment="1" applyProtection="1">
      <alignment horizontal="left" vertical="top" wrapText="1"/>
      <protection locked="0"/>
    </xf>
    <xf numFmtId="39" fontId="14" fillId="2" borderId="23" xfId="1" applyNumberFormat="1" applyFont="1" applyFill="1" applyBorder="1" applyAlignment="1" applyProtection="1">
      <alignment horizontal="center" vertical="center" wrapText="1" readingOrder="1"/>
      <protection locked="0"/>
    </xf>
    <xf numFmtId="39" fontId="14" fillId="2" borderId="24" xfId="1" applyNumberFormat="1" applyFont="1" applyFill="1" applyBorder="1" applyAlignment="1" applyProtection="1">
      <alignment horizontal="center" vertical="center" wrapText="1" readingOrder="1"/>
      <protection locked="0"/>
    </xf>
    <xf numFmtId="10" fontId="14" fillId="2" borderId="24" xfId="2" applyNumberFormat="1" applyFont="1" applyFill="1" applyBorder="1" applyAlignment="1" applyProtection="1">
      <alignment horizontal="center" vertical="center" wrapText="1" readingOrder="1"/>
    </xf>
    <xf numFmtId="10" fontId="14" fillId="2" borderId="25" xfId="2" applyNumberFormat="1" applyFont="1" applyFill="1" applyBorder="1" applyAlignment="1" applyProtection="1">
      <alignment horizontal="center" vertical="center" wrapText="1" readingOrder="1"/>
    </xf>
    <xf numFmtId="0" fontId="0" fillId="0" borderId="31" xfId="0" applyBorder="1" applyAlignment="1">
      <alignment horizontal="center" vertical="center" wrapText="1"/>
    </xf>
    <xf numFmtId="0" fontId="0" fillId="0" borderId="34" xfId="0" applyBorder="1" applyAlignment="1">
      <alignment horizontal="left" vertical="center" wrapText="1"/>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theme="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bottom style="thin">
          <color indexed="64"/>
        </bottom>
      </border>
    </dxf>
    <dxf>
      <font>
        <b/>
        <i val="0"/>
        <strike val="0"/>
        <condense val="0"/>
        <extend val="0"/>
        <outline val="0"/>
        <shadow val="0"/>
        <u val="none"/>
        <vertAlign val="baseline"/>
        <sz val="10"/>
        <color theme="1"/>
        <name val="Calibri"/>
        <scheme val="none"/>
      </font>
      <numFmt numFmtId="0" formatCode="General"/>
      <fill>
        <patternFill patternType="solid">
          <fgColor indexed="64"/>
          <bgColor theme="0" tint="-0.249977111117893"/>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calculatedColumnFormula>C25</calculatedColumnFormula>
    </tableColumn>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9"/>
  <sheetViews>
    <sheetView showGridLines="0" tabSelected="1" zoomScaleNormal="100" workbookViewId="0">
      <selection activeCell="D47" sqref="D47"/>
    </sheetView>
  </sheetViews>
  <sheetFormatPr defaultColWidth="11.42578125" defaultRowHeight="15" x14ac:dyDescent="0.25"/>
  <cols>
    <col min="1" max="1" width="23" style="1" customWidth="1"/>
    <col min="2" max="2" width="16.5703125" style="1" customWidth="1"/>
    <col min="3" max="8" width="12.7109375" style="1" customWidth="1"/>
    <col min="9" max="9" width="16" style="1" customWidth="1"/>
    <col min="10" max="10" width="12.7109375" style="1" customWidth="1"/>
    <col min="11" max="11" width="11.42578125" style="1"/>
  </cols>
  <sheetData>
    <row r="1" spans="1:11" ht="21.75" thickBot="1" x14ac:dyDescent="0.3">
      <c r="A1" s="4"/>
      <c r="B1" s="51" t="s">
        <v>72</v>
      </c>
      <c r="C1" s="52"/>
      <c r="D1" s="52"/>
      <c r="E1" s="52"/>
      <c r="F1" s="52"/>
      <c r="G1" s="52"/>
      <c r="H1" s="52"/>
      <c r="I1" s="52"/>
      <c r="J1" s="53"/>
      <c r="K1" s="2"/>
    </row>
    <row r="2" spans="1:11" ht="21.75" thickBot="1" x14ac:dyDescent="0.3">
      <c r="A2" s="5"/>
      <c r="B2" s="54" t="s">
        <v>0</v>
      </c>
      <c r="C2" s="55"/>
      <c r="D2" s="54" t="s">
        <v>1</v>
      </c>
      <c r="E2" s="55"/>
      <c r="F2" s="55"/>
      <c r="G2" s="55"/>
      <c r="H2" s="56"/>
      <c r="I2" s="18" t="s">
        <v>2</v>
      </c>
      <c r="J2" s="19" t="s">
        <v>3</v>
      </c>
      <c r="K2" s="2"/>
    </row>
    <row r="3" spans="1:11" ht="21.75" thickBot="1" x14ac:dyDescent="0.3">
      <c r="A3" s="6"/>
      <c r="B3" s="57" t="s">
        <v>4</v>
      </c>
      <c r="C3" s="58"/>
      <c r="D3" s="57" t="s">
        <v>69</v>
      </c>
      <c r="E3" s="58"/>
      <c r="F3" s="58"/>
      <c r="G3" s="58"/>
      <c r="H3" s="59"/>
      <c r="I3" s="7">
        <v>45662</v>
      </c>
      <c r="J3" s="8"/>
      <c r="K3" s="2"/>
    </row>
    <row r="4" spans="1:11" x14ac:dyDescent="0.25">
      <c r="A4" s="60"/>
      <c r="B4" s="61"/>
      <c r="C4" s="61"/>
      <c r="D4" s="62"/>
      <c r="E4" s="62"/>
      <c r="F4" s="62"/>
      <c r="G4" s="62"/>
      <c r="H4" s="62"/>
      <c r="I4" s="61"/>
      <c r="J4" s="63"/>
      <c r="K4" s="2"/>
    </row>
    <row r="5" spans="1:11" ht="3" customHeight="1" x14ac:dyDescent="0.25">
      <c r="A5" s="42"/>
      <c r="B5" s="43"/>
      <c r="C5" s="43"/>
      <c r="D5" s="43"/>
      <c r="E5" s="43"/>
      <c r="F5" s="43"/>
      <c r="G5" s="43"/>
      <c r="H5" s="43"/>
      <c r="I5" s="43"/>
      <c r="J5" s="44"/>
      <c r="K5" s="2"/>
    </row>
    <row r="6" spans="1:11" ht="15.75" x14ac:dyDescent="0.25">
      <c r="A6" s="45" t="s">
        <v>5</v>
      </c>
      <c r="B6" s="46"/>
      <c r="C6" s="46"/>
      <c r="D6" s="46"/>
      <c r="E6" s="46"/>
      <c r="F6" s="46"/>
      <c r="G6" s="46"/>
      <c r="H6" s="46"/>
      <c r="I6" s="46"/>
      <c r="J6" s="47"/>
      <c r="K6" s="2"/>
    </row>
    <row r="7" spans="1:11" ht="15.75" x14ac:dyDescent="0.25">
      <c r="A7" s="48" t="s">
        <v>6</v>
      </c>
      <c r="B7" s="49"/>
      <c r="C7" s="49"/>
      <c r="D7" s="49"/>
      <c r="E7" s="49"/>
      <c r="F7" s="49"/>
      <c r="G7" s="49"/>
      <c r="H7" s="49"/>
      <c r="I7" s="49"/>
      <c r="J7" s="50"/>
      <c r="K7" s="2"/>
    </row>
    <row r="8" spans="1:11" x14ac:dyDescent="0.25">
      <c r="A8" s="16" t="s">
        <v>7</v>
      </c>
      <c r="B8" s="64" t="s">
        <v>59</v>
      </c>
      <c r="C8" s="64"/>
      <c r="D8" s="64"/>
      <c r="E8" s="64"/>
      <c r="F8" s="64"/>
      <c r="G8" s="64"/>
      <c r="H8" s="64"/>
      <c r="I8" s="64"/>
      <c r="J8" s="64"/>
      <c r="K8" s="2"/>
    </row>
    <row r="9" spans="1:11" ht="15" customHeight="1" x14ac:dyDescent="0.25">
      <c r="A9" s="17" t="s">
        <v>34</v>
      </c>
      <c r="B9" s="64" t="s">
        <v>70</v>
      </c>
      <c r="C9" s="64"/>
      <c r="D9" s="64"/>
      <c r="E9" s="64"/>
      <c r="F9" s="64"/>
      <c r="G9" s="64"/>
      <c r="H9" s="64"/>
      <c r="I9" s="64"/>
      <c r="J9" s="64"/>
      <c r="K9" s="2"/>
    </row>
    <row r="10" spans="1:11" x14ac:dyDescent="0.25">
      <c r="A10" s="17" t="s">
        <v>35</v>
      </c>
      <c r="B10" s="64" t="s">
        <v>60</v>
      </c>
      <c r="C10" s="64"/>
      <c r="D10" s="64"/>
      <c r="E10" s="64"/>
      <c r="F10" s="64"/>
      <c r="G10" s="64"/>
      <c r="H10" s="64"/>
      <c r="I10" s="64"/>
      <c r="J10" s="64"/>
      <c r="K10" s="2"/>
    </row>
    <row r="11" spans="1:11" ht="68.25" customHeight="1" x14ac:dyDescent="0.25">
      <c r="A11" s="16" t="s">
        <v>8</v>
      </c>
      <c r="B11" s="65" t="s">
        <v>61</v>
      </c>
      <c r="C11" s="66"/>
      <c r="D11" s="66"/>
      <c r="E11" s="66"/>
      <c r="F11" s="66"/>
      <c r="G11" s="66"/>
      <c r="H11" s="66"/>
      <c r="I11" s="66"/>
      <c r="J11" s="66"/>
    </row>
    <row r="12" spans="1:11" ht="51" customHeight="1" x14ac:dyDescent="0.25">
      <c r="A12" s="16" t="s">
        <v>9</v>
      </c>
      <c r="B12" s="65" t="s">
        <v>62</v>
      </c>
      <c r="C12" s="66"/>
      <c r="D12" s="66"/>
      <c r="E12" s="66"/>
      <c r="F12" s="66"/>
      <c r="G12" s="66"/>
      <c r="H12" s="66"/>
      <c r="I12" s="66"/>
      <c r="J12" s="66"/>
    </row>
    <row r="13" spans="1:11" ht="15.75" x14ac:dyDescent="0.25">
      <c r="A13" s="45" t="s">
        <v>10</v>
      </c>
      <c r="B13" s="46"/>
      <c r="C13" s="46"/>
      <c r="D13" s="46"/>
      <c r="E13" s="46"/>
      <c r="F13" s="46"/>
      <c r="G13" s="46"/>
      <c r="H13" s="46"/>
      <c r="I13" s="46"/>
      <c r="J13" s="47"/>
    </row>
    <row r="14" spans="1:11" x14ac:dyDescent="0.25">
      <c r="A14" s="9" t="s">
        <v>11</v>
      </c>
      <c r="B14" s="41" t="s">
        <v>48</v>
      </c>
      <c r="C14" s="41"/>
      <c r="D14" s="41"/>
      <c r="E14" s="41"/>
      <c r="F14" s="41"/>
      <c r="G14" s="41"/>
      <c r="H14" s="41"/>
      <c r="I14" s="41"/>
      <c r="J14" s="41"/>
    </row>
    <row r="15" spans="1:11" x14ac:dyDescent="0.25">
      <c r="A15" s="9" t="s">
        <v>12</v>
      </c>
      <c r="B15" s="41" t="s">
        <v>49</v>
      </c>
      <c r="C15" s="41"/>
      <c r="D15" s="41"/>
      <c r="E15" s="41"/>
      <c r="F15" s="41"/>
      <c r="G15" s="41"/>
      <c r="H15" s="41"/>
      <c r="I15" s="41"/>
      <c r="J15" s="41"/>
    </row>
    <row r="16" spans="1:11" x14ac:dyDescent="0.25">
      <c r="A16" s="9" t="s">
        <v>13</v>
      </c>
      <c r="B16" s="41" t="s">
        <v>50</v>
      </c>
      <c r="C16" s="41"/>
      <c r="D16" s="41"/>
      <c r="E16" s="41"/>
      <c r="F16" s="41"/>
      <c r="G16" s="41"/>
      <c r="H16" s="41"/>
      <c r="I16" s="41"/>
      <c r="J16" s="41"/>
    </row>
    <row r="17" spans="1:12" ht="15.75" x14ac:dyDescent="0.25">
      <c r="A17" s="45" t="s">
        <v>14</v>
      </c>
      <c r="B17" s="46"/>
      <c r="C17" s="46"/>
      <c r="D17" s="46"/>
      <c r="E17" s="46"/>
      <c r="F17" s="46"/>
      <c r="G17" s="46"/>
      <c r="H17" s="46"/>
      <c r="I17" s="46"/>
      <c r="J17" s="47"/>
    </row>
    <row r="18" spans="1:12" x14ac:dyDescent="0.25">
      <c r="A18" s="16" t="s">
        <v>15</v>
      </c>
      <c r="B18" s="65" t="s">
        <v>63</v>
      </c>
      <c r="C18" s="65"/>
      <c r="D18" s="65"/>
      <c r="E18" s="65"/>
      <c r="F18" s="65"/>
      <c r="G18" s="65"/>
      <c r="H18" s="65"/>
      <c r="I18" s="65"/>
      <c r="J18" s="65"/>
    </row>
    <row r="19" spans="1:12" ht="21" customHeight="1" x14ac:dyDescent="0.25">
      <c r="A19" s="10" t="s">
        <v>16</v>
      </c>
      <c r="B19" s="67" t="s">
        <v>51</v>
      </c>
      <c r="C19" s="67"/>
      <c r="D19" s="67"/>
      <c r="E19" s="67"/>
      <c r="F19" s="67"/>
      <c r="G19" s="67"/>
      <c r="H19" s="67"/>
      <c r="I19" s="67"/>
      <c r="J19" s="67"/>
    </row>
    <row r="20" spans="1:12" ht="17.25" customHeight="1" x14ac:dyDescent="0.25">
      <c r="A20" s="10" t="s">
        <v>57</v>
      </c>
      <c r="B20" s="67" t="s">
        <v>52</v>
      </c>
      <c r="C20" s="67"/>
      <c r="D20" s="67"/>
      <c r="E20" s="67"/>
      <c r="F20" s="67"/>
      <c r="G20" s="67"/>
      <c r="H20" s="67"/>
      <c r="I20" s="67"/>
      <c r="J20" s="67"/>
    </row>
    <row r="21" spans="1:12" ht="23.25" customHeight="1" x14ac:dyDescent="0.25">
      <c r="A21" s="10" t="s">
        <v>36</v>
      </c>
      <c r="B21" s="67" t="s">
        <v>50</v>
      </c>
      <c r="C21" s="67"/>
      <c r="D21" s="67"/>
      <c r="E21" s="67"/>
      <c r="F21" s="67"/>
      <c r="G21" s="67"/>
      <c r="H21" s="67"/>
      <c r="I21" s="67"/>
      <c r="J21" s="67"/>
      <c r="K21" s="2"/>
    </row>
    <row r="22" spans="1:12" ht="15.75" x14ac:dyDescent="0.25">
      <c r="A22" s="45" t="s">
        <v>17</v>
      </c>
      <c r="B22" s="46"/>
      <c r="C22" s="46"/>
      <c r="D22" s="46"/>
      <c r="E22" s="46"/>
      <c r="F22" s="46"/>
      <c r="G22" s="46"/>
      <c r="H22" s="46"/>
      <c r="I22" s="46"/>
      <c r="J22" s="47"/>
    </row>
    <row r="23" spans="1:12" ht="15.75" x14ac:dyDescent="0.25">
      <c r="A23" s="48" t="s">
        <v>18</v>
      </c>
      <c r="B23" s="49"/>
      <c r="C23" s="49"/>
      <c r="D23" s="49"/>
      <c r="E23" s="49"/>
      <c r="F23" s="49"/>
      <c r="G23" s="49"/>
      <c r="H23" s="49"/>
      <c r="I23" s="49"/>
      <c r="J23" s="50"/>
      <c r="K23" s="2"/>
    </row>
    <row r="24" spans="1:12" ht="15" customHeight="1" x14ac:dyDescent="0.25">
      <c r="A24" s="68" t="s">
        <v>19</v>
      </c>
      <c r="B24" s="69"/>
      <c r="C24" s="70" t="s">
        <v>20</v>
      </c>
      <c r="D24" s="72"/>
      <c r="E24" s="72"/>
      <c r="F24" s="72" t="s">
        <v>21</v>
      </c>
      <c r="G24" s="72"/>
      <c r="H24" s="69"/>
      <c r="I24" s="70" t="s">
        <v>22</v>
      </c>
      <c r="J24" s="71"/>
    </row>
    <row r="25" spans="1:12" x14ac:dyDescent="0.25">
      <c r="A25" s="95">
        <v>1327399788</v>
      </c>
      <c r="B25" s="96"/>
      <c r="C25" s="76">
        <v>1327399788</v>
      </c>
      <c r="D25" s="77"/>
      <c r="E25" s="78"/>
      <c r="F25" s="76">
        <v>560960155.62</v>
      </c>
      <c r="G25" s="77"/>
      <c r="H25" s="78"/>
      <c r="I25" s="97">
        <f>F25/C25</f>
        <v>0.42260075727840934</v>
      </c>
      <c r="J25" s="98"/>
    </row>
    <row r="26" spans="1:12" ht="15.75" x14ac:dyDescent="0.25">
      <c r="A26" s="45" t="s">
        <v>23</v>
      </c>
      <c r="B26" s="46"/>
      <c r="C26" s="46"/>
      <c r="D26" s="46"/>
      <c r="E26" s="46"/>
      <c r="F26" s="46"/>
      <c r="G26" s="46"/>
      <c r="H26" s="46"/>
      <c r="I26" s="46"/>
      <c r="J26" s="47"/>
      <c r="K26" s="2"/>
    </row>
    <row r="27" spans="1:12" x14ac:dyDescent="0.25">
      <c r="A27" s="11"/>
      <c r="B27"/>
      <c r="C27" s="73" t="s">
        <v>47</v>
      </c>
      <c r="D27" s="74"/>
      <c r="E27" s="73" t="s">
        <v>45</v>
      </c>
      <c r="F27" s="74"/>
      <c r="G27" s="73" t="s">
        <v>46</v>
      </c>
      <c r="H27" s="73"/>
      <c r="I27" s="73" t="s">
        <v>24</v>
      </c>
      <c r="J27" s="75"/>
    </row>
    <row r="28" spans="1:12" ht="38.25" x14ac:dyDescent="0.25">
      <c r="A28" s="22" t="s">
        <v>25</v>
      </c>
      <c r="B28" s="23" t="s">
        <v>26</v>
      </c>
      <c r="C28" s="23" t="s">
        <v>37</v>
      </c>
      <c r="D28" s="23" t="s">
        <v>38</v>
      </c>
      <c r="E28" s="23" t="s">
        <v>39</v>
      </c>
      <c r="F28" s="23" t="s">
        <v>40</v>
      </c>
      <c r="G28" s="23" t="s">
        <v>41</v>
      </c>
      <c r="H28" s="23" t="s">
        <v>42</v>
      </c>
      <c r="I28" s="23" t="s">
        <v>43</v>
      </c>
      <c r="J28" s="24" t="s">
        <v>44</v>
      </c>
    </row>
    <row r="29" spans="1:12" ht="120" x14ac:dyDescent="0.25">
      <c r="A29" s="100" t="s">
        <v>54</v>
      </c>
      <c r="B29" s="99" t="s">
        <v>55</v>
      </c>
      <c r="C29" s="36">
        <v>320</v>
      </c>
      <c r="D29" s="36">
        <v>277600000</v>
      </c>
      <c r="E29" s="36">
        <v>80</v>
      </c>
      <c r="F29" s="37">
        <v>73400000</v>
      </c>
      <c r="G29" s="39">
        <v>64</v>
      </c>
      <c r="H29" s="37">
        <v>70997166.760000005</v>
      </c>
      <c r="I29" s="27">
        <f>IF(G29&gt;0,G29/C29,0)</f>
        <v>0.2</v>
      </c>
      <c r="J29" s="28">
        <f>IF(H29&gt;0,H29/D29,0)</f>
        <v>0.25575348256484154</v>
      </c>
      <c r="L29" s="21"/>
    </row>
    <row r="30" spans="1:12" x14ac:dyDescent="0.25">
      <c r="A30" s="29"/>
      <c r="B30" s="30"/>
      <c r="C30" s="31">
        <v>305</v>
      </c>
      <c r="D30" s="25">
        <v>191928038</v>
      </c>
      <c r="E30" s="32"/>
      <c r="F30" s="32"/>
      <c r="G30" s="33">
        <v>80</v>
      </c>
      <c r="H30" s="26">
        <v>46641023.090000004</v>
      </c>
      <c r="I30" s="34">
        <f>IF(G30&gt;0,G30/C30,0)</f>
        <v>0.26229508196721313</v>
      </c>
      <c r="J30" s="35">
        <f>IF(H30&gt;0,H30/D30,0)</f>
        <v>0.24301307706797901</v>
      </c>
    </row>
    <row r="31" spans="1:12" ht="17.25" customHeight="1" x14ac:dyDescent="0.25">
      <c r="A31" s="45" t="s">
        <v>27</v>
      </c>
      <c r="B31" s="46"/>
      <c r="C31" s="46"/>
      <c r="D31" s="46"/>
      <c r="E31" s="46"/>
      <c r="F31" s="46"/>
      <c r="G31" s="46"/>
      <c r="H31" s="46"/>
      <c r="I31" s="46"/>
      <c r="J31" s="47"/>
    </row>
    <row r="32" spans="1:12" ht="18.75" customHeight="1" x14ac:dyDescent="0.25">
      <c r="A32" s="86" t="s">
        <v>28</v>
      </c>
      <c r="B32" s="87"/>
      <c r="C32" s="87"/>
      <c r="D32" s="87"/>
      <c r="E32" s="87"/>
      <c r="F32" s="87"/>
      <c r="G32" s="87"/>
      <c r="H32" s="87"/>
      <c r="I32" s="87"/>
      <c r="J32" s="88"/>
      <c r="K32" s="2"/>
    </row>
    <row r="33" spans="1:11" ht="31.5" customHeight="1" x14ac:dyDescent="0.25">
      <c r="A33" s="12" t="s">
        <v>29</v>
      </c>
      <c r="B33" s="67" t="s">
        <v>68</v>
      </c>
      <c r="C33" s="67"/>
      <c r="D33" s="67"/>
      <c r="E33" s="67"/>
      <c r="F33" s="67"/>
      <c r="G33" s="67"/>
      <c r="H33" s="67"/>
      <c r="I33" s="67"/>
      <c r="J33" s="67"/>
    </row>
    <row r="34" spans="1:11" ht="50.1" customHeight="1" x14ac:dyDescent="0.25">
      <c r="A34" s="12" t="s">
        <v>30</v>
      </c>
      <c r="B34" s="67" t="s">
        <v>53</v>
      </c>
      <c r="C34" s="67"/>
      <c r="D34" s="67"/>
      <c r="E34" s="67"/>
      <c r="F34" s="67"/>
      <c r="G34" s="67"/>
      <c r="H34" s="67"/>
      <c r="I34" s="67"/>
      <c r="J34" s="67"/>
    </row>
    <row r="35" spans="1:11" ht="57.75" customHeight="1" x14ac:dyDescent="0.25">
      <c r="A35" s="12" t="s">
        <v>31</v>
      </c>
      <c r="B35" s="89" t="s">
        <v>73</v>
      </c>
      <c r="C35" s="90"/>
      <c r="D35" s="90"/>
      <c r="E35" s="90"/>
      <c r="F35" s="90"/>
      <c r="G35" s="90"/>
      <c r="H35" s="90"/>
      <c r="I35" s="90"/>
      <c r="J35" s="91"/>
    </row>
    <row r="36" spans="1:11" ht="49.5" customHeight="1" x14ac:dyDescent="0.25">
      <c r="A36" s="12" t="s">
        <v>32</v>
      </c>
      <c r="B36" s="92" t="s">
        <v>77</v>
      </c>
      <c r="C36" s="93"/>
      <c r="D36" s="93"/>
      <c r="E36" s="93"/>
      <c r="F36" s="93"/>
      <c r="G36" s="93"/>
      <c r="H36" s="93"/>
      <c r="I36" s="93"/>
      <c r="J36" s="94"/>
    </row>
    <row r="37" spans="1:11" ht="18" customHeight="1" x14ac:dyDescent="0.25">
      <c r="A37" s="45" t="s">
        <v>71</v>
      </c>
      <c r="B37" s="46"/>
      <c r="C37" s="46"/>
      <c r="D37" s="46"/>
      <c r="E37" s="46"/>
      <c r="F37" s="46"/>
      <c r="G37" s="46"/>
      <c r="H37" s="46"/>
      <c r="I37" s="46"/>
      <c r="J37" s="47"/>
    </row>
    <row r="38" spans="1:11" ht="17.25" customHeight="1" x14ac:dyDescent="0.25">
      <c r="A38" s="79" t="s">
        <v>33</v>
      </c>
      <c r="B38" s="80"/>
      <c r="C38" s="80"/>
      <c r="D38" s="80"/>
      <c r="E38" s="80"/>
      <c r="F38" s="80"/>
      <c r="G38" s="80"/>
      <c r="H38" s="80"/>
      <c r="I38" s="80"/>
      <c r="J38" s="81"/>
      <c r="K38" s="2"/>
    </row>
    <row r="39" spans="1:11" ht="27.75" customHeight="1" x14ac:dyDescent="0.25">
      <c r="A39" s="82" t="s">
        <v>75</v>
      </c>
      <c r="B39" s="83"/>
      <c r="C39" s="83"/>
      <c r="D39" s="83"/>
      <c r="E39" s="83"/>
      <c r="F39" s="83"/>
      <c r="G39" s="83"/>
      <c r="H39" s="83"/>
      <c r="I39" s="83"/>
      <c r="J39" s="84"/>
    </row>
    <row r="40" spans="1:11" ht="27.75" customHeight="1" x14ac:dyDescent="0.25">
      <c r="A40" s="3"/>
      <c r="B40" s="3"/>
      <c r="C40" s="3"/>
      <c r="D40" s="3"/>
      <c r="E40" s="3"/>
      <c r="F40" s="3"/>
      <c r="G40" s="3"/>
      <c r="H40" s="3"/>
      <c r="I40" s="3"/>
      <c r="J40" s="3"/>
    </row>
    <row r="41" spans="1:11" ht="30.75" customHeight="1" x14ac:dyDescent="0.25">
      <c r="A41" s="85" t="s">
        <v>58</v>
      </c>
      <c r="B41" s="85"/>
      <c r="C41" s="85"/>
      <c r="D41" s="85"/>
      <c r="E41" s="85"/>
      <c r="F41" s="85"/>
      <c r="G41" s="85"/>
      <c r="H41" s="85"/>
      <c r="I41" s="85"/>
      <c r="J41" s="85"/>
    </row>
    <row r="42" spans="1:11" x14ac:dyDescent="0.25">
      <c r="A42" s="20" t="s">
        <v>64</v>
      </c>
      <c r="B42" s="38">
        <v>271224870</v>
      </c>
      <c r="C42" s="13"/>
      <c r="D42" s="13" t="s">
        <v>56</v>
      </c>
      <c r="E42" s="13"/>
      <c r="F42" s="13"/>
      <c r="G42" s="13"/>
      <c r="H42" s="13"/>
      <c r="I42" s="13"/>
      <c r="J42" s="13"/>
    </row>
    <row r="43" spans="1:11" ht="18.75" x14ac:dyDescent="0.3">
      <c r="A43" s="20" t="s">
        <v>65</v>
      </c>
      <c r="B43" s="40">
        <v>274842246.37</v>
      </c>
      <c r="C43" s="13"/>
      <c r="D43" s="13"/>
      <c r="E43" s="14" t="s">
        <v>74</v>
      </c>
      <c r="F43" s="14"/>
      <c r="G43" s="13"/>
      <c r="H43" s="13"/>
      <c r="I43" s="13"/>
      <c r="J43" s="13"/>
    </row>
    <row r="44" spans="1:11" ht="18.75" x14ac:dyDescent="0.3">
      <c r="A44" s="20" t="s">
        <v>66</v>
      </c>
      <c r="B44" s="40" t="s">
        <v>76</v>
      </c>
      <c r="C44" s="13"/>
      <c r="D44" s="13"/>
      <c r="E44" s="14" t="s">
        <v>67</v>
      </c>
      <c r="F44" s="14"/>
      <c r="G44" s="13"/>
      <c r="H44" s="13"/>
      <c r="I44" s="13"/>
      <c r="J44" s="13"/>
    </row>
    <row r="45" spans="1:11" x14ac:dyDescent="0.25">
      <c r="A45" s="13"/>
      <c r="B45" s="13"/>
      <c r="C45" s="13"/>
      <c r="J45" s="13"/>
    </row>
    <row r="46" spans="1:11" ht="18.75" x14ac:dyDescent="0.3">
      <c r="A46" s="13"/>
      <c r="B46" s="13"/>
      <c r="C46" s="13"/>
      <c r="D46" s="13"/>
      <c r="E46" s="14"/>
      <c r="F46" s="14"/>
      <c r="G46" s="13"/>
      <c r="H46" s="13"/>
      <c r="I46" s="13"/>
      <c r="J46" s="13"/>
    </row>
    <row r="47" spans="1:11" ht="18.75" x14ac:dyDescent="0.3">
      <c r="A47" s="13"/>
      <c r="B47" s="13"/>
      <c r="C47" s="13"/>
      <c r="D47" s="13"/>
      <c r="E47" s="14"/>
      <c r="F47" s="14"/>
      <c r="G47" s="13"/>
      <c r="H47" s="13"/>
      <c r="I47" s="13"/>
      <c r="J47" s="13"/>
    </row>
    <row r="48" spans="1:11" ht="18.75" x14ac:dyDescent="0.3">
      <c r="C48" s="13"/>
      <c r="D48" s="13"/>
      <c r="E48" s="14"/>
      <c r="F48" s="14"/>
      <c r="G48" s="14"/>
      <c r="H48" s="15"/>
      <c r="I48" s="13"/>
      <c r="J48" s="13"/>
    </row>
    <row r="49" spans="3:10" x14ac:dyDescent="0.25">
      <c r="C49" s="13"/>
      <c r="D49" s="13"/>
      <c r="E49" s="13"/>
      <c r="F49" s="13"/>
      <c r="G49" s="13"/>
      <c r="H49" s="13"/>
      <c r="I49" s="13"/>
      <c r="J49" s="13"/>
    </row>
  </sheetData>
  <mergeCells count="48">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I27:J27"/>
    <mergeCell ref="C25:E25"/>
    <mergeCell ref="F25:H25"/>
    <mergeCell ref="E27:F27"/>
    <mergeCell ref="A23:J23"/>
    <mergeCell ref="A24:B24"/>
    <mergeCell ref="I24:J24"/>
    <mergeCell ref="C24:E24"/>
    <mergeCell ref="F24:H24"/>
    <mergeCell ref="A17:J17"/>
    <mergeCell ref="B18:J18"/>
    <mergeCell ref="B19:J19"/>
    <mergeCell ref="B20:J20"/>
    <mergeCell ref="A22:J22"/>
    <mergeCell ref="A4:J4"/>
    <mergeCell ref="B8:J8"/>
    <mergeCell ref="B11:J11"/>
    <mergeCell ref="B12:J12"/>
    <mergeCell ref="A13:J13"/>
    <mergeCell ref="B1:J1"/>
    <mergeCell ref="B2:C2"/>
    <mergeCell ref="D2:H2"/>
    <mergeCell ref="B3:C3"/>
    <mergeCell ref="D3:H3"/>
    <mergeCell ref="B15:J15"/>
    <mergeCell ref="B16:J16"/>
    <mergeCell ref="A5:J5"/>
    <mergeCell ref="A6:J6"/>
    <mergeCell ref="A7:J7"/>
    <mergeCell ref="B14:J14"/>
  </mergeCells>
  <phoneticPr fontId="8" type="noConversion"/>
  <dataValidations xWindow="244" yWindow="521" count="16">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E29:F30 F28 D28:D30" xr:uid="{00000000-0002-0000-0000-000002000000}"/>
    <dataValidation allowBlank="1" showInputMessage="1" showErrorMessage="1" prompt="Meta anual del indicador" sqref="E28 C28:C30"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 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39:J40" xr:uid="{00000000-0002-0000-0000-000008000000}"/>
    <dataValidation allowBlank="1" showInputMessage="1" showErrorMessage="1" prompt="De existir desvío, explicar razones." sqref="B36:J36" xr:uid="{00000000-0002-0000-0000-000009000000}"/>
    <dataValidation allowBlank="1" showInputMessage="1" showErrorMessage="1" prompt="1. Describir lo plasmado en el presupuesto_x000a_2. Describir lo alcanzado en términos financieros y de producción " sqref="B35:J35" xr:uid="{00000000-0002-0000-0000-00000A000000}"/>
    <dataValidation allowBlank="1" showInputMessage="1" showErrorMessage="1" prompt="¿En qué consiste el producto? su objetivo" sqref="B34:J34" xr:uid="{00000000-0002-0000-0000-00000B000000}"/>
    <dataValidation allowBlank="1" showInputMessage="1" showErrorMessage="1" prompt="Nombre del producto" sqref="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1.3149999999999999" bottom="0.75" header="0.3" footer="0.3"/>
  <pageSetup paperSize="9" scale="57"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D7CB76FCDC3D47B9B36AFDC4AD128C" ma:contentTypeVersion="3" ma:contentTypeDescription="Create a new document." ma:contentTypeScope="" ma:versionID="bda355b4fe12dcf97c9dbfc66fd19cf0">
  <xsd:schema xmlns:xsd="http://www.w3.org/2001/XMLSchema" xmlns:xs="http://www.w3.org/2001/XMLSchema" xmlns:p="http://schemas.microsoft.com/office/2006/metadata/properties" xmlns:ns3="6704a782-89d5-4ffa-98a8-f5a590c1cb72" targetNamespace="http://schemas.microsoft.com/office/2006/metadata/properties" ma:root="true" ma:fieldsID="ecb2dde9930366a8ae821aba701e4f47" ns3:_="">
    <xsd:import namespace="6704a782-89d5-4ffa-98a8-f5a590c1cb72"/>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04a782-89d5-4ffa-98a8-f5a590c1cb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B03DF5-945F-4BE5-BD3F-624B676A5544}">
  <ds:schemaRefs>
    <ds:schemaRef ds:uri="http://schemas.microsoft.com/sharepoint/v3/contenttype/forms"/>
  </ds:schemaRefs>
</ds:datastoreItem>
</file>

<file path=customXml/itemProps2.xml><?xml version="1.0" encoding="utf-8"?>
<ds:datastoreItem xmlns:ds="http://schemas.openxmlformats.org/officeDocument/2006/customXml" ds:itemID="{0C72AD9C-9CF4-4BE1-A840-AD8C4F52DE99}">
  <ds:schemaRefs>
    <ds:schemaRef ds:uri="http://purl.org/dc/dcmitype/"/>
    <ds:schemaRef ds:uri="http://purl.org/dc/terms/"/>
    <ds:schemaRef ds:uri="http://schemas.openxmlformats.org/package/2006/metadata/core-properties"/>
    <ds:schemaRef ds:uri="6704a782-89d5-4ffa-98a8-f5a590c1cb72"/>
    <ds:schemaRef ds:uri="http://www.w3.org/XML/1998/namespace"/>
    <ds:schemaRef ds:uri="http://purl.org/dc/elements/1.1/"/>
    <ds:schemaRef ds:uri="http://schemas.microsoft.com/office/infopath/2007/PartnerControls"/>
    <ds:schemaRef ds:uri="http://schemas.microsoft.com/office/2006/documentManagement/types"/>
    <ds:schemaRef ds:uri="http://schemas.microsoft.com/office/2006/metadata/properties"/>
  </ds:schemaRefs>
</ds:datastoreItem>
</file>

<file path=customXml/itemProps3.xml><?xml version="1.0" encoding="utf-8"?>
<ds:datastoreItem xmlns:ds="http://schemas.openxmlformats.org/officeDocument/2006/customXml" ds:itemID="{313074B4-3139-4439-AD67-EEBA20AA39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04a782-89d5-4ffa-98a8-f5a590c1c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72f64ad-f941-4b68-bdc4-9eccefbc1b3b}" enabled="0" method="" siteId="{672f64ad-f941-4b68-bdc4-9eccefbc1b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Hoja1</vt:lpstr>
      <vt:lpstr>Hoja1!Print_Area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Silvia Soribel Pichardo Reyes</cp:lastModifiedBy>
  <cp:lastPrinted>2024-04-09T14:08:38Z</cp:lastPrinted>
  <dcterms:created xsi:type="dcterms:W3CDTF">2021-03-22T15:50:10Z</dcterms:created>
  <dcterms:modified xsi:type="dcterms:W3CDTF">2025-07-10T11:36:23Z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0x010100EED7CB76FCDC3D47B9B36AFDC4AD128C</vt:lpwstr>
  </property>
</Properties>
</file>