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6F471BBC-ED2C-47AC-B3EE-8AAAB26ECC82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AGOST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2" l="1"/>
  <c r="I40" i="2"/>
</calcChain>
</file>

<file path=xl/sharedStrings.xml><?xml version="1.0" encoding="utf-8"?>
<sst xmlns="http://schemas.openxmlformats.org/spreadsheetml/2006/main" count="150" uniqueCount="89">
  <si>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</si>
  <si>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</si>
  <si>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</si>
  <si>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</si>
  <si>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</si>
  <si>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</si>
  <si>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</si>
  <si>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</si>
  <si>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</si>
  <si>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</si>
  <si>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</si>
  <si>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</si>
  <si>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</si>
  <si>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INMOBILIARIA RESERVAS</t>
  </si>
  <si>
    <t>Monto Pendiente</t>
  </si>
  <si>
    <t>Monto Pagado</t>
  </si>
  <si>
    <t>MANTENIMIENTO PISO 5 SEPTIEMBRE  2024</t>
  </si>
  <si>
    <t>E450000000058</t>
  </si>
  <si>
    <t>E450000000060</t>
  </si>
  <si>
    <t>E450000000062</t>
  </si>
  <si>
    <t>MINELIS V. MARTINEZ BELLO</t>
  </si>
  <si>
    <t>NOTARIO</t>
  </si>
  <si>
    <t>MANTENIMIENTO PISO 5 OCTUBRE 2024</t>
  </si>
  <si>
    <t>MANTENIMIENTO PISO 5 NOVIEMBRE 2024</t>
  </si>
  <si>
    <t>MANTENIMIENTO PISO 5 DICIEMBRE 2024</t>
  </si>
  <si>
    <t>E450000000078</t>
  </si>
  <si>
    <t>MANTENIMIENTO PISO 5 ENERO 2025</t>
  </si>
  <si>
    <t>E450000000086</t>
  </si>
  <si>
    <t>MANTENIMIENTO PISO 5 FEBERO 2025</t>
  </si>
  <si>
    <t>B1500000239</t>
  </si>
  <si>
    <t>E450000000094</t>
  </si>
  <si>
    <t>EXPERT CLEANER</t>
  </si>
  <si>
    <t>FUMIGACION</t>
  </si>
  <si>
    <t>MANTENIMIENTO PISO 5 MARZO 2025</t>
  </si>
  <si>
    <t>B1500000201</t>
  </si>
  <si>
    <t>E450000000067</t>
  </si>
  <si>
    <t>E450000000099</t>
  </si>
  <si>
    <t>E450000000069</t>
  </si>
  <si>
    <t>ITCORP GONGLOSS</t>
  </si>
  <si>
    <t>IQTEK SOLUTIONS</t>
  </si>
  <si>
    <t>LICENCIAS VIRTUALIZADORES LOTE 1</t>
  </si>
  <si>
    <t>MANTENIMIENTO PISO 5 ABRIL 2025</t>
  </si>
  <si>
    <t>SALDO SMART CAMPUS</t>
  </si>
  <si>
    <t>E450000000104</t>
  </si>
  <si>
    <t>MANTENIMIENTO PISO 5 MAYO 2025</t>
  </si>
  <si>
    <t>Licdo. Fabio Ureña Ortiz</t>
  </si>
  <si>
    <t>Director Administrativo y Financiero</t>
  </si>
  <si>
    <t>18-Dec-24</t>
  </si>
  <si>
    <t>23-Jan-25</t>
  </si>
  <si>
    <t>27-Jan-25</t>
  </si>
  <si>
    <t>01-Apr-25</t>
  </si>
  <si>
    <t>08-Apr-25</t>
  </si>
  <si>
    <t>09-Apr-25</t>
  </si>
  <si>
    <t>E450000000109</t>
  </si>
  <si>
    <t>MANTENIMIENTO PISO 5 JUNIO 2025</t>
  </si>
  <si>
    <t>B1500003614</t>
  </si>
  <si>
    <t>E450000000114</t>
  </si>
  <si>
    <t>MANTENIMIENTO PISO 5 JULIO 2025</t>
  </si>
  <si>
    <t>INMOTIONS SAS</t>
  </si>
  <si>
    <t xml:space="preserve">NAP DEL CARIBE </t>
  </si>
  <si>
    <t>B1500000208</t>
  </si>
  <si>
    <t>ALOJACION APLICACIONES ALTO IMPACTO JULIO 2025</t>
  </si>
  <si>
    <t>INTEGRACIONES TECNOLOGICAS M&amp;A SRL</t>
  </si>
  <si>
    <t>PLATAFORMA Y SEGURIDAD AVANZADA</t>
  </si>
  <si>
    <t>B1500000453</t>
  </si>
  <si>
    <t>E450000000035</t>
  </si>
  <si>
    <t>E450000000122</t>
  </si>
  <si>
    <t>18-Aug-25</t>
  </si>
  <si>
    <t>MANTENIMIENTO PISO 5 AGOSTO 2025</t>
  </si>
  <si>
    <t xml:space="preserve">COMERCIAL DANIEL LUCIANOP, SRL </t>
  </si>
  <si>
    <t>MANTENIMIENTO DE VEHICULO (6) FACTURAS</t>
  </si>
  <si>
    <t>E450000000037</t>
  </si>
  <si>
    <t>07-Aug-25</t>
  </si>
  <si>
    <t xml:space="preserve">Aumento de capacidades Cloud... AGOSTO 2025 </t>
  </si>
  <si>
    <t>E450000000002</t>
  </si>
  <si>
    <t>ALOJACION APLICACIONES ALTO IMPACTO AGOSTO 2025</t>
  </si>
  <si>
    <t>E450000000010</t>
  </si>
  <si>
    <t>13-Aug-25</t>
  </si>
  <si>
    <t>NETSOL SOLUCIONES DE REDES SRL</t>
  </si>
  <si>
    <t>ADQUISICION DE EQUIPOS 70% CONTRATO BS-0014105-2024</t>
  </si>
  <si>
    <t>B1500000360</t>
  </si>
  <si>
    <t>25-Aug-25</t>
  </si>
  <si>
    <t>PERFECT PEST CONTROL SRL</t>
  </si>
  <si>
    <t xml:space="preserve">FUMIGACION SANTIAGO AGOSTO </t>
  </si>
  <si>
    <t>E450000012106</t>
  </si>
  <si>
    <t>PLANETA AZUL SA</t>
  </si>
  <si>
    <t>Cajas de agua mineral en envase biodegradable (Tetrapak). Orden no. OGTIC-2024-00134.</t>
  </si>
  <si>
    <t>0.00</t>
  </si>
  <si>
    <t xml:space="preserve">               INFORME  DE CUENTAS POR PAGAR  AL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</si>
</sst>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4" xfId="0" applyFont="1" applyFill="1" applyBorder="1"/>
    <xf numFmtId="8" fontId="3" fillId="3" borderId="4" xfId="0" applyNumberFormat="1" applyFont="1" applyFill="1" applyBorder="1"/>
    <xf numFmtId="8" fontId="1" fillId="0" borderId="3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3" borderId="4" xfId="0" applyFont="1" applyFill="1" applyBorder="1"/>
    <xf numFmtId="0" fontId="4" fillId="0" borderId="4" xfId="0" applyFont="1" applyBorder="1"/>
    <xf numFmtId="8" fontId="4" fillId="3" borderId="4" xfId="0" applyNumberFormat="1" applyFont="1" applyFill="1" applyBorder="1"/>
    <xf numFmtId="8" fontId="4" fillId="0" borderId="4" xfId="0" applyNumberFormat="1" applyFont="1" applyBorder="1"/>
    <xf numFmtId="8" fontId="1" fillId="0" borderId="3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/>
    <xf numFmtId="0" fontId="4" fillId="0" borderId="1" xfId="0" applyFont="1" applyBorder="1"/>
    <xf numFmtId="0" fontId="4" fillId="3" borderId="5" xfId="0" applyFont="1" applyFill="1" applyBorder="1"/>
    <xf numFmtId="8" fontId="4" fillId="0" borderId="5" xfId="0" applyNumberFormat="1" applyFont="1" applyBorder="1"/>
    <xf numFmtId="15" fontId="4" fillId="0" borderId="7" xfId="0" applyNumberFormat="1" applyFont="1" applyBorder="1" applyAlignment="1">
      <alignment horizontal="center"/>
    </xf>
    <xf numFmtId="15" fontId="4" fillId="0" borderId="8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top"/>
    </xf>
    <xf numFmtId="8" fontId="4" fillId="3" borderId="5" xfId="0" applyNumberFormat="1" applyFont="1" applyFill="1" applyBorder="1"/>
    <xf numFmtId="0" fontId="9" fillId="0" borderId="6" xfId="0" applyFont="1" applyBorder="1" applyAlignment="1">
      <alignment wrapText="1"/>
    </xf>
    <xf numFmtId="15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5" fontId="4" fillId="3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2431182</xdr:colOff>
      <xdr:row>3</xdr:row>
      <xdr:rowOff>114970</xdr:rowOff>
    </xdr:from>
    <xdr:to>
      <xdr:col>5</xdr:col>
      <xdr:colOff>1459413</xdr:colOff>
      <xdr:row>7</xdr:row>
      <xdr:rowOff>82724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68841" y="686470"/>
          <a:ext cx="1877072" cy="72975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52"/>
  <sheetViews>
    <sheetView tabSelected="1" topLeftCell="C19" zoomScale="110" zoomScaleNormal="110" workbookViewId="0">
      <selection activeCell="A32" sqref="A32:XFD32"/>
    </sheetView>
  </sheetViews>
  <sheetFormatPr baseColWidth="10" defaultColWidth="10.88671875" defaultRowHeight="14.4" x14ac:dyDescent="0.3"/>
  <cols>
    <col min="3" max="3" width="16.109375" customWidth="1"/>
    <col min="4" max="4" width="13.5546875" style="28" customWidth="1"/>
    <col min="5" max="5" width="42.6640625" customWidth="1"/>
    <col min="6" max="6" width="41.5546875" customWidth="1"/>
    <col min="7" max="7" width="15.33203125" customWidth="1"/>
    <col min="8" max="8" width="9.6640625" style="10" customWidth="1"/>
    <col min="9" max="9" width="15.6640625" style="10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51" t="s">
        <v>8</v>
      </c>
      <c r="F9" s="51"/>
      <c r="G9" s="51"/>
      <c r="H9" s="8"/>
      <c r="I9" s="8"/>
    </row>
    <row r="10" spans="3:11" ht="15.6" x14ac:dyDescent="0.3">
      <c r="C10" s="3"/>
      <c r="E10" s="51" t="s">
        <v>9</v>
      </c>
      <c r="F10" s="51"/>
      <c r="G10" s="51"/>
      <c r="H10" s="8"/>
      <c r="I10" s="8"/>
    </row>
    <row r="11" spans="3:11" ht="15.6" x14ac:dyDescent="0.3">
      <c r="C11" s="2" t="s">
        <v>7</v>
      </c>
      <c r="D11" s="29"/>
      <c r="E11" s="51" t="s">
        <v>88</v>
      </c>
      <c r="F11" s="51"/>
      <c r="G11" s="51"/>
      <c r="H11" s="8"/>
      <c r="I11" s="8"/>
    </row>
    <row r="12" spans="3:11" ht="15.6" x14ac:dyDescent="0.3">
      <c r="C12" s="2" t="s">
        <v>10</v>
      </c>
      <c r="D12" s="29"/>
      <c r="E12" s="51" t="s">
        <v>11</v>
      </c>
      <c r="F12" s="51"/>
      <c r="G12" s="51"/>
      <c r="H12" s="8"/>
      <c r="I12" s="8"/>
    </row>
    <row r="13" spans="3:11" x14ac:dyDescent="0.3">
      <c r="C13" s="2"/>
      <c r="D13" s="29"/>
      <c r="E13" s="1"/>
      <c r="F13" s="1"/>
      <c r="G13" s="1"/>
      <c r="H13" s="8"/>
      <c r="I13" s="8"/>
    </row>
    <row r="14" spans="3:11" ht="13.95" customHeight="1" x14ac:dyDescent="0.3">
      <c r="C14" s="2"/>
      <c r="D14" s="29"/>
      <c r="E14" s="1"/>
      <c r="F14" s="1"/>
      <c r="G14" s="1"/>
      <c r="H14" s="8"/>
      <c r="I14" s="8"/>
    </row>
    <row r="15" spans="3:11" s="22" customFormat="1" ht="31.2" x14ac:dyDescent="0.3">
      <c r="C15" s="19" t="s">
        <v>3</v>
      </c>
      <c r="D15" s="20" t="s">
        <v>4</v>
      </c>
      <c r="E15" s="20" t="s">
        <v>5</v>
      </c>
      <c r="F15" s="20" t="s">
        <v>6</v>
      </c>
      <c r="G15" s="20" t="s">
        <v>2</v>
      </c>
      <c r="H15" s="21" t="s">
        <v>15</v>
      </c>
      <c r="I15" s="21" t="s">
        <v>14</v>
      </c>
      <c r="J15" s="20" t="s">
        <v>0</v>
      </c>
      <c r="K15" s="20" t="s">
        <v>1</v>
      </c>
    </row>
    <row r="16" spans="3:11" x14ac:dyDescent="0.3">
      <c r="C16" s="31" t="s">
        <v>65</v>
      </c>
      <c r="D16" s="40">
        <v>45560</v>
      </c>
      <c r="E16" s="14" t="s">
        <v>13</v>
      </c>
      <c r="F16" s="14" t="s">
        <v>16</v>
      </c>
      <c r="G16" s="15">
        <v>110860.4</v>
      </c>
      <c r="H16" s="11" t="s">
        <v>87</v>
      </c>
      <c r="I16" s="15">
        <v>110860.4</v>
      </c>
      <c r="J16" s="12">
        <v>45894</v>
      </c>
      <c r="K16" s="4" t="s">
        <v>12</v>
      </c>
    </row>
    <row r="17" spans="3:11" x14ac:dyDescent="0.3">
      <c r="C17" s="31" t="s">
        <v>17</v>
      </c>
      <c r="D17" s="41" t="s">
        <v>47</v>
      </c>
      <c r="E17" s="14" t="s">
        <v>13</v>
      </c>
      <c r="F17" s="14" t="s">
        <v>22</v>
      </c>
      <c r="G17" s="15">
        <v>235950.81</v>
      </c>
      <c r="H17" s="11" t="s">
        <v>87</v>
      </c>
      <c r="I17" s="15">
        <v>235950.81</v>
      </c>
      <c r="J17" s="12">
        <v>45675</v>
      </c>
      <c r="K17" s="4" t="s">
        <v>12</v>
      </c>
    </row>
    <row r="18" spans="3:11" x14ac:dyDescent="0.3">
      <c r="C18" s="31" t="s">
        <v>18</v>
      </c>
      <c r="D18" s="41" t="s">
        <v>47</v>
      </c>
      <c r="E18" s="14" t="s">
        <v>13</v>
      </c>
      <c r="F18" s="14" t="s">
        <v>23</v>
      </c>
      <c r="G18" s="15">
        <v>235950.81</v>
      </c>
      <c r="H18" s="11" t="s">
        <v>87</v>
      </c>
      <c r="I18" s="15">
        <v>235950.81</v>
      </c>
      <c r="J18" s="12">
        <v>45675</v>
      </c>
      <c r="K18" s="4" t="s">
        <v>12</v>
      </c>
    </row>
    <row r="19" spans="3:11" x14ac:dyDescent="0.3">
      <c r="C19" s="31" t="s">
        <v>19</v>
      </c>
      <c r="D19" s="41" t="s">
        <v>47</v>
      </c>
      <c r="E19" s="14" t="s">
        <v>13</v>
      </c>
      <c r="F19" s="14" t="s">
        <v>24</v>
      </c>
      <c r="G19" s="15">
        <v>235950.81</v>
      </c>
      <c r="H19" s="11" t="s">
        <v>87</v>
      </c>
      <c r="I19" s="15">
        <v>235950.81</v>
      </c>
      <c r="J19" s="12">
        <v>45675</v>
      </c>
      <c r="K19" s="4" t="s">
        <v>12</v>
      </c>
    </row>
    <row r="20" spans="3:11" x14ac:dyDescent="0.3">
      <c r="C20" s="31" t="s">
        <v>25</v>
      </c>
      <c r="D20" s="41" t="s">
        <v>48</v>
      </c>
      <c r="E20" s="14" t="s">
        <v>13</v>
      </c>
      <c r="F20" s="23" t="s">
        <v>26</v>
      </c>
      <c r="G20" s="15">
        <v>235950.81</v>
      </c>
      <c r="H20" s="11" t="s">
        <v>87</v>
      </c>
      <c r="I20" s="15">
        <v>235950.81</v>
      </c>
      <c r="J20" s="12">
        <v>45711</v>
      </c>
      <c r="K20" s="4" t="s">
        <v>12</v>
      </c>
    </row>
    <row r="21" spans="3:11" x14ac:dyDescent="0.3">
      <c r="C21" s="46" t="s">
        <v>29</v>
      </c>
      <c r="D21" s="42" t="s">
        <v>49</v>
      </c>
      <c r="E21" s="23" t="s">
        <v>31</v>
      </c>
      <c r="F21" s="23" t="s">
        <v>32</v>
      </c>
      <c r="G21" s="25">
        <v>76100.56</v>
      </c>
      <c r="H21" s="11" t="s">
        <v>87</v>
      </c>
      <c r="I21" s="25">
        <v>76100.56</v>
      </c>
      <c r="J21" s="12">
        <v>45715</v>
      </c>
      <c r="K21" s="4" t="s">
        <v>12</v>
      </c>
    </row>
    <row r="22" spans="3:11" x14ac:dyDescent="0.3">
      <c r="C22" s="31" t="s">
        <v>27</v>
      </c>
      <c r="D22" s="40">
        <v>45694</v>
      </c>
      <c r="E22" s="14" t="s">
        <v>13</v>
      </c>
      <c r="F22" s="14" t="s">
        <v>28</v>
      </c>
      <c r="G22" s="15">
        <v>235950.81</v>
      </c>
      <c r="H22" s="11" t="s">
        <v>87</v>
      </c>
      <c r="I22" s="15">
        <v>235950.81</v>
      </c>
      <c r="J22" s="12">
        <v>45721</v>
      </c>
      <c r="K22" s="4" t="s">
        <v>12</v>
      </c>
    </row>
    <row r="23" spans="3:11" x14ac:dyDescent="0.3">
      <c r="C23" s="46" t="s">
        <v>30</v>
      </c>
      <c r="D23" s="43">
        <v>45720</v>
      </c>
      <c r="E23" s="23" t="s">
        <v>13</v>
      </c>
      <c r="F23" s="23" t="s">
        <v>33</v>
      </c>
      <c r="G23" s="25">
        <v>235950.81</v>
      </c>
      <c r="H23" s="11" t="s">
        <v>87</v>
      </c>
      <c r="I23" s="25">
        <v>235950.81</v>
      </c>
      <c r="J23" s="12">
        <v>45750</v>
      </c>
      <c r="K23" s="4" t="s">
        <v>12</v>
      </c>
    </row>
    <row r="24" spans="3:11" x14ac:dyDescent="0.3">
      <c r="C24" s="46" t="s">
        <v>34</v>
      </c>
      <c r="D24" s="43">
        <v>45731</v>
      </c>
      <c r="E24" s="23" t="s">
        <v>20</v>
      </c>
      <c r="F24" s="23" t="s">
        <v>21</v>
      </c>
      <c r="G24" s="25">
        <v>546300</v>
      </c>
      <c r="H24" s="11" t="s">
        <v>87</v>
      </c>
      <c r="I24" s="25">
        <v>546300</v>
      </c>
      <c r="J24" s="12">
        <v>45761</v>
      </c>
      <c r="K24" s="4" t="s">
        <v>12</v>
      </c>
    </row>
    <row r="25" spans="3:11" x14ac:dyDescent="0.3">
      <c r="C25" s="32" t="s">
        <v>35</v>
      </c>
      <c r="D25" s="44" t="s">
        <v>50</v>
      </c>
      <c r="E25" s="23" t="s">
        <v>38</v>
      </c>
      <c r="F25" s="24" t="s">
        <v>40</v>
      </c>
      <c r="G25" s="26">
        <v>858088.27</v>
      </c>
      <c r="H25" s="11" t="s">
        <v>87</v>
      </c>
      <c r="I25" s="26">
        <v>858088.27</v>
      </c>
      <c r="J25" s="12">
        <v>45778</v>
      </c>
      <c r="K25" s="4" t="s">
        <v>12</v>
      </c>
    </row>
    <row r="26" spans="3:11" x14ac:dyDescent="0.3">
      <c r="C26" s="32" t="s">
        <v>36</v>
      </c>
      <c r="D26" s="44" t="s">
        <v>51</v>
      </c>
      <c r="E26" s="14" t="s">
        <v>13</v>
      </c>
      <c r="F26" s="14" t="s">
        <v>41</v>
      </c>
      <c r="G26" s="15">
        <v>235950.81</v>
      </c>
      <c r="H26" s="11" t="s">
        <v>87</v>
      </c>
      <c r="I26" s="15">
        <v>235950.81</v>
      </c>
      <c r="J26" s="12">
        <v>45785</v>
      </c>
      <c r="K26" s="4" t="s">
        <v>12</v>
      </c>
    </row>
    <row r="27" spans="3:11" x14ac:dyDescent="0.3">
      <c r="C27" s="46" t="s">
        <v>37</v>
      </c>
      <c r="D27" s="42" t="s">
        <v>52</v>
      </c>
      <c r="E27" s="14" t="s">
        <v>39</v>
      </c>
      <c r="F27" s="23" t="s">
        <v>42</v>
      </c>
      <c r="G27" s="25">
        <v>15742400</v>
      </c>
      <c r="H27" s="11" t="s">
        <v>87</v>
      </c>
      <c r="I27" s="25">
        <v>15742400</v>
      </c>
      <c r="J27" s="12">
        <v>45786</v>
      </c>
      <c r="K27" s="4" t="s">
        <v>12</v>
      </c>
    </row>
    <row r="28" spans="3:11" x14ac:dyDescent="0.3">
      <c r="C28" s="32" t="s">
        <v>43</v>
      </c>
      <c r="D28" s="35">
        <v>45779</v>
      </c>
      <c r="E28" s="14" t="s">
        <v>13</v>
      </c>
      <c r="F28" s="14" t="s">
        <v>44</v>
      </c>
      <c r="G28" s="15">
        <v>235950.81</v>
      </c>
      <c r="H28" s="11" t="s">
        <v>87</v>
      </c>
      <c r="I28" s="15">
        <v>235950.81</v>
      </c>
      <c r="J28" s="12">
        <v>45811</v>
      </c>
      <c r="K28" s="4" t="s">
        <v>12</v>
      </c>
    </row>
    <row r="29" spans="3:11" x14ac:dyDescent="0.3">
      <c r="C29" s="32" t="s">
        <v>53</v>
      </c>
      <c r="D29" s="35">
        <v>45811</v>
      </c>
      <c r="E29" s="14" t="s">
        <v>13</v>
      </c>
      <c r="F29" s="14" t="s">
        <v>54</v>
      </c>
      <c r="G29" s="15">
        <v>235950.81</v>
      </c>
      <c r="H29" s="11" t="s">
        <v>87</v>
      </c>
      <c r="I29" s="15">
        <v>235950.81</v>
      </c>
      <c r="J29" s="12">
        <v>45841</v>
      </c>
      <c r="K29" s="4" t="s">
        <v>12</v>
      </c>
    </row>
    <row r="30" spans="3:11" x14ac:dyDescent="0.3">
      <c r="C30" s="32" t="s">
        <v>56</v>
      </c>
      <c r="D30" s="35">
        <v>45841</v>
      </c>
      <c r="E30" s="14" t="s">
        <v>13</v>
      </c>
      <c r="F30" s="14" t="s">
        <v>57</v>
      </c>
      <c r="G30" s="15">
        <v>235950.81</v>
      </c>
      <c r="H30" s="11" t="s">
        <v>87</v>
      </c>
      <c r="I30" s="15">
        <v>235950.81</v>
      </c>
      <c r="J30" s="12">
        <v>45872</v>
      </c>
      <c r="K30" s="4" t="s">
        <v>12</v>
      </c>
    </row>
    <row r="31" spans="3:11" x14ac:dyDescent="0.3">
      <c r="C31" s="32" t="s">
        <v>66</v>
      </c>
      <c r="D31" s="44" t="s">
        <v>67</v>
      </c>
      <c r="E31" s="14" t="s">
        <v>13</v>
      </c>
      <c r="F31" s="14" t="s">
        <v>68</v>
      </c>
      <c r="G31" s="15">
        <v>235950.81</v>
      </c>
      <c r="H31" s="11" t="s">
        <v>87</v>
      </c>
      <c r="I31" s="15">
        <v>235950.81</v>
      </c>
      <c r="J31" s="12">
        <v>45919</v>
      </c>
      <c r="K31" s="4" t="s">
        <v>12</v>
      </c>
    </row>
    <row r="32" spans="3:11" ht="15" customHeight="1" x14ac:dyDescent="0.3">
      <c r="C32" s="32" t="s">
        <v>55</v>
      </c>
      <c r="D32" s="35">
        <v>45838</v>
      </c>
      <c r="E32" s="14" t="s">
        <v>69</v>
      </c>
      <c r="F32" s="14" t="s">
        <v>70</v>
      </c>
      <c r="G32" s="15">
        <v>112739.01</v>
      </c>
      <c r="H32" s="11" t="s">
        <v>87</v>
      </c>
      <c r="I32" s="15">
        <v>112739.01</v>
      </c>
      <c r="J32" s="12">
        <v>45868</v>
      </c>
      <c r="K32" s="4" t="s">
        <v>12</v>
      </c>
    </row>
    <row r="33" spans="3:11" x14ac:dyDescent="0.3">
      <c r="C33" s="32" t="s">
        <v>60</v>
      </c>
      <c r="D33" s="35">
        <v>45839</v>
      </c>
      <c r="E33" s="23" t="s">
        <v>58</v>
      </c>
      <c r="F33" s="23" t="s">
        <v>61</v>
      </c>
      <c r="G33" s="26">
        <v>804018.8</v>
      </c>
      <c r="H33" s="11" t="s">
        <v>87</v>
      </c>
      <c r="I33" s="26">
        <v>804018.8</v>
      </c>
      <c r="J33" s="12">
        <v>45870</v>
      </c>
      <c r="K33" s="4" t="s">
        <v>12</v>
      </c>
    </row>
    <row r="34" spans="3:11" x14ac:dyDescent="0.3">
      <c r="C34" s="46" t="s">
        <v>64</v>
      </c>
      <c r="D34" s="36">
        <v>45841</v>
      </c>
      <c r="E34" s="37" t="s">
        <v>62</v>
      </c>
      <c r="F34" s="33" t="s">
        <v>63</v>
      </c>
      <c r="G34" s="34">
        <v>3402433.19</v>
      </c>
      <c r="H34" s="11" t="s">
        <v>87</v>
      </c>
      <c r="I34" s="34">
        <v>3402433.19</v>
      </c>
      <c r="J34" s="12">
        <v>45872</v>
      </c>
      <c r="K34" s="4" t="s">
        <v>12</v>
      </c>
    </row>
    <row r="35" spans="3:11" ht="15" customHeight="1" x14ac:dyDescent="0.3">
      <c r="C35" s="32" t="s">
        <v>71</v>
      </c>
      <c r="D35" s="45" t="s">
        <v>72</v>
      </c>
      <c r="E35" s="33" t="s">
        <v>59</v>
      </c>
      <c r="F35" s="33" t="s">
        <v>73</v>
      </c>
      <c r="G35" s="38">
        <v>3594772.88</v>
      </c>
      <c r="H35" s="11" t="s">
        <v>87</v>
      </c>
      <c r="I35" s="38">
        <v>3594772.88</v>
      </c>
      <c r="J35" s="5">
        <v>45906</v>
      </c>
      <c r="K35" s="4" t="s">
        <v>12</v>
      </c>
    </row>
    <row r="36" spans="3:11" ht="15" customHeight="1" x14ac:dyDescent="0.3">
      <c r="C36" s="32" t="s">
        <v>74</v>
      </c>
      <c r="D36" s="44" t="s">
        <v>72</v>
      </c>
      <c r="E36" s="23" t="s">
        <v>58</v>
      </c>
      <c r="F36" s="23" t="s">
        <v>75</v>
      </c>
      <c r="G36" s="25">
        <v>804018.8</v>
      </c>
      <c r="H36" s="11" t="s">
        <v>87</v>
      </c>
      <c r="I36" s="25">
        <v>804018.8</v>
      </c>
      <c r="J36" s="5">
        <v>45906</v>
      </c>
      <c r="K36" s="4" t="s">
        <v>12</v>
      </c>
    </row>
    <row r="37" spans="3:11" ht="15" customHeight="1" x14ac:dyDescent="0.3">
      <c r="C37" s="32" t="s">
        <v>76</v>
      </c>
      <c r="D37" s="45" t="s">
        <v>77</v>
      </c>
      <c r="E37" s="33" t="s">
        <v>78</v>
      </c>
      <c r="F37" s="33" t="s">
        <v>79</v>
      </c>
      <c r="G37" s="38">
        <v>3750285.32</v>
      </c>
      <c r="H37" s="11" t="s">
        <v>87</v>
      </c>
      <c r="I37" s="38">
        <v>3750285.32</v>
      </c>
      <c r="J37" s="5">
        <v>45913</v>
      </c>
      <c r="K37" s="4" t="s">
        <v>12</v>
      </c>
    </row>
    <row r="38" spans="3:11" ht="15" customHeight="1" x14ac:dyDescent="0.3">
      <c r="C38" s="32" t="s">
        <v>80</v>
      </c>
      <c r="D38" s="45" t="s">
        <v>81</v>
      </c>
      <c r="E38" s="33" t="s">
        <v>82</v>
      </c>
      <c r="F38" s="33" t="s">
        <v>83</v>
      </c>
      <c r="G38" s="38">
        <v>19999.82</v>
      </c>
      <c r="H38" s="11" t="s">
        <v>87</v>
      </c>
      <c r="I38" s="38">
        <v>19999.82</v>
      </c>
      <c r="J38" s="5">
        <v>45893</v>
      </c>
      <c r="K38" s="4" t="s">
        <v>12</v>
      </c>
    </row>
    <row r="39" spans="3:11" ht="15" customHeight="1" x14ac:dyDescent="0.3">
      <c r="C39" s="32" t="s">
        <v>84</v>
      </c>
      <c r="D39" s="36">
        <v>45818</v>
      </c>
      <c r="E39" s="33" t="s">
        <v>85</v>
      </c>
      <c r="F39" s="39" t="s">
        <v>86</v>
      </c>
      <c r="G39" s="38">
        <v>41300</v>
      </c>
      <c r="H39" s="11" t="s">
        <v>87</v>
      </c>
      <c r="I39" s="38">
        <v>41300</v>
      </c>
      <c r="J39" s="5">
        <v>45848</v>
      </c>
      <c r="K39" s="4" t="s">
        <v>12</v>
      </c>
    </row>
    <row r="40" spans="3:11" ht="15" customHeight="1" thickBot="1" x14ac:dyDescent="0.35">
      <c r="C40" s="7"/>
      <c r="D40" s="30"/>
      <c r="E40" s="6"/>
      <c r="F40" s="6"/>
      <c r="G40" s="16">
        <f>SUM(G16:G39)</f>
        <v>32458775.959999997</v>
      </c>
      <c r="H40" s="9"/>
      <c r="I40" s="27">
        <f>SUM(I16:I39)</f>
        <v>32458775.959999997</v>
      </c>
      <c r="J40" s="6"/>
      <c r="K40" s="6"/>
    </row>
    <row r="41" spans="3:11" ht="15" customHeight="1" thickTop="1" x14ac:dyDescent="0.3">
      <c r="C41" s="3"/>
      <c r="F41" s="52"/>
      <c r="G41" s="52"/>
      <c r="H41" s="8"/>
      <c r="I41" s="8"/>
    </row>
    <row r="42" spans="3:11" ht="15" customHeight="1" x14ac:dyDescent="0.3">
      <c r="C42" s="3"/>
      <c r="F42" s="50"/>
      <c r="G42" s="50"/>
    </row>
    <row r="43" spans="3:11" x14ac:dyDescent="0.3">
      <c r="C43" s="3"/>
      <c r="F43" s="13"/>
      <c r="G43" s="13"/>
    </row>
    <row r="44" spans="3:11" x14ac:dyDescent="0.3">
      <c r="C44" s="3"/>
      <c r="F44" s="13"/>
      <c r="G44" s="13"/>
    </row>
    <row r="45" spans="3:11" x14ac:dyDescent="0.3">
      <c r="C45" s="3"/>
      <c r="G45" s="13"/>
    </row>
    <row r="47" spans="3:11" x14ac:dyDescent="0.3">
      <c r="G47" s="1"/>
      <c r="H47"/>
      <c r="I47"/>
    </row>
    <row r="48" spans="3:11" ht="17.399999999999999" x14ac:dyDescent="0.35">
      <c r="E48" s="47"/>
      <c r="F48" s="47"/>
      <c r="G48" s="47"/>
      <c r="H48" s="47"/>
      <c r="I48" s="47"/>
      <c r="J48" s="17"/>
    </row>
    <row r="49" spans="5:10" ht="17.399999999999999" x14ac:dyDescent="0.35">
      <c r="E49" s="48" t="s">
        <v>45</v>
      </c>
      <c r="F49" s="48"/>
      <c r="G49" s="48"/>
      <c r="H49" s="48"/>
      <c r="I49" s="48"/>
      <c r="J49" s="17"/>
    </row>
    <row r="50" spans="5:10" ht="17.399999999999999" x14ac:dyDescent="0.35">
      <c r="E50" s="49" t="s">
        <v>46</v>
      </c>
      <c r="F50" s="49"/>
      <c r="G50" s="49"/>
      <c r="H50" s="49"/>
      <c r="I50" s="49"/>
      <c r="J50" s="17"/>
    </row>
    <row r="51" spans="5:10" ht="17.399999999999999" x14ac:dyDescent="0.35">
      <c r="F51" s="17"/>
      <c r="G51" s="17"/>
      <c r="H51" s="17"/>
      <c r="I51" s="17"/>
      <c r="J51" s="17"/>
    </row>
    <row r="52" spans="5:10" ht="17.399999999999999" x14ac:dyDescent="0.35">
      <c r="F52" s="17"/>
      <c r="G52" s="17"/>
      <c r="H52" s="18"/>
      <c r="I52" s="18"/>
      <c r="J52" s="17"/>
    </row>
  </sheetData>
  <mergeCells count="9">
    <mergeCell ref="E48:I48"/>
    <mergeCell ref="E49:I49"/>
    <mergeCell ref="E50:I50"/>
    <mergeCell ref="F42:G42"/>
    <mergeCell ref="E9:G9"/>
    <mergeCell ref="E10:G10"/>
    <mergeCell ref="E11:G11"/>
    <mergeCell ref="E12:G12"/>
    <mergeCell ref="F41:G41"/>
  </mergeCells>
  <pageMargins left="0.70866141732283461" right="0.70866141732283461" top="0.74803040244969377" bottom="0.74803040244969377" header="0.31496062992125984" footer="0.31496062992125984"/>
  <pageSetup scale="59" orientation="landscape" r:id="rId1"/>
  <ignoredErrors>
    <ignoredError sqref="H16:H3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2025-09-08T14:04:48Z</cp:lastPrinted>
  <dcterms:created xsi:type="dcterms:W3CDTF">2021-11-02T17:15:24Z</dcterms:created>
  <dcterms:modified xsi:type="dcterms:W3CDTF">2025-09-08T18:28:00Z</dcterms:modified>
</cp:coreProperties>
</file>