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C:\Users\silvia.pichardo\Desktop\POA\2025\Fisico-Financiero\T3\"/>
    </mc:Choice>
  </mc:AlternateContent>
  <xr:revisionPtr revIDLastSave="0" documentId="8_{09973BA3-1A39-48A2-AD0A-1D0124DCCA41}" xr6:coauthVersionLast="47" xr6:coauthVersionMax="47" xr10:uidLastSave="{00000000-0000-0000-0000-000000000000}"/>
  <bookViews>
    <workbookView xWindow="20370" yWindow="-120" windowWidth="24240" windowHeight="13020" xr2:uid="{00000000-000D-0000-FFFF-FFFF00000000}"/>
  </bookViews>
  <sheets>
    <sheet name="Hoja1" sheetId="1" r:id="rId1"/>
  </sheets>
  <definedNames>
    <definedName name="_xlnm.Print_Area" localSheetId="0">Hoja1!$A$1:$J$49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J30" i="1"/>
  <c r="I30" i="1"/>
  <c r="I25" i="1"/>
  <c r="I29" i="1"/>
</calcChain>
</file>

<file path=xl/sharedStrings.xml><?xml version="1.0" encoding="utf-8"?>
<sst xmlns="http://schemas.openxmlformats.org/spreadsheetml/2006/main" count="78" uniqueCount="77">
  <si>
    <t>Informe de Evaluación Trimestral de las Metas Físicas-Financieras (Julio - Septiembre 2025)</t>
  </si>
  <si>
    <t>Código</t>
  </si>
  <si>
    <t>Documento Relacionado</t>
  </si>
  <si>
    <t>Fecha Versión</t>
  </si>
  <si>
    <t>Versión</t>
  </si>
  <si>
    <t>DEC-FOR013</t>
  </si>
  <si>
    <t>Lineamientos para la Ejecución Presupuestaria 2024 del Gobierno General Nacional</t>
  </si>
  <si>
    <t>I -Información Instituciónal</t>
  </si>
  <si>
    <t>I.I - Completar los datos requeridos sobre la institución</t>
  </si>
  <si>
    <t>Capítulo</t>
  </si>
  <si>
    <t xml:space="preserve">0221-MINISTERIO DE LA ADMINISTRACION PUBLICA </t>
  </si>
  <si>
    <t>Subcapítulo</t>
  </si>
  <si>
    <t xml:space="preserve">01-MINISTERIO DE LA ADMINISTRACION PUBLICA </t>
  </si>
  <si>
    <t>Unidad Ejecutora</t>
  </si>
  <si>
    <t xml:space="preserve">0003-OFICINA GUBERNAMENTAL DE TECNOLOGIAS DE LA INFORMACION Y COMUNICACION </t>
  </si>
  <si>
    <t>Misión</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</si>
  <si>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</si>
  <si>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Visión</t>
  </si>
  <si>
    <t>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t>
  </si>
  <si>
    <t>II. Contribución a la Estrategia Nacional de Desarrollo</t>
  </si>
  <si>
    <t>Eje estratégico:</t>
  </si>
  <si>
    <t>Desarrollo productivo</t>
  </si>
  <si>
    <t>Objetivo general:</t>
  </si>
  <si>
    <t>Competitividad e innovación en un ambiente favorable</t>
  </si>
  <si>
    <t>Objetivo(s) específico(s):</t>
  </si>
  <si>
    <t>Lograr acceso universal y uso productivo de las tecnologías de información y comunicación (TIC)</t>
  </si>
  <si>
    <t>III. Información del Programa</t>
  </si>
  <si>
    <t>Nombre:</t>
  </si>
  <si>
    <t>18-Programación e implementación del gobierno electrónico y atención ciudadana.</t>
  </si>
  <si>
    <t>Descripción:</t>
  </si>
  <si>
    <t>Instituciones públicas reciben asesorías técnicas para la implementación y seguimiento del Gobierno Electrónico</t>
  </si>
  <si>
    <r>
      <t>Beneficiarios:</t>
    </r>
    <r>
      <rPr>
        <sz val="12"/>
        <color theme="1"/>
        <rFont val="Century Gothic"/>
        <family val="2"/>
      </rPr>
      <t xml:space="preserve"> </t>
    </r>
  </si>
  <si>
    <t xml:space="preserve">Instituciones públicas </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</si>
  <si>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</si>
  <si>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</si>
  <si>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</si>
  <si>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</si>
  <si>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</si>
  <si>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</si>
  <si>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</si>
  <si>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</si>
  <si>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</si>
  <si>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</si>
  <si>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</si>
  <si>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</si>
  <si>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</si>
  <si>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</si>
  <si>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</si>
  <si>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</si>
  <si>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</si>
  <si>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</si>
  <si>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</si>
  <si>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</si>
  <si>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</si>
  <si>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</si>
  <si>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Instituciones públicas reciben
asesorías técnicas para la 
implementación y seguimiento
del Gobierno Electrónico</t>
  </si>
  <si>
    <t>Cantidad de
instituciones con GE implementada</t>
  </si>
  <si>
    <t>V. Análisis de los Logros y Desviaciones</t>
  </si>
  <si>
    <t>V.I - Información de Logros y Desviaciones por Producto</t>
  </si>
  <si>
    <t xml:space="preserve">Producto: </t>
  </si>
  <si>
    <t>6005-Instituciones públicas reciben asesorías técnicas para la implementación y seguimiento del Gobierno Electrónico</t>
  </si>
  <si>
    <t xml:space="preserve">Descripción del producto: </t>
  </si>
  <si>
    <t>Promover el uso de las TIC en las instituciones para mejorar la interacción con los ciudadanos, ejecutar iniciativas interinstitucionales para ofrecer servicios transaccionales y dinámicos a través de internet. (ITICGE).</t>
  </si>
  <si>
    <t>Logros alcanzados:</t>
  </si>
  <si>
    <t>En el trimestre Julio - Septiembre se logró ofrecer asesorias técnicas a 83 instituciones para la implementación y seguimiento de Gobierno Eléctronico .</t>
  </si>
  <si>
    <t>Causas y justificación del desvío:</t>
  </si>
  <si>
    <t>Con la presentación de los resultados del iTICge+i 2024 en el mes de julio, y considerando la incorporación de una nueva metodología de evaluación, se ha registrado un incremento significativo en la demanda de servicios por parte de las instituciones públicas. Dichas solicitudes fueron atendidas de manera digital, ya que se concentran en la necesidad de conocer en detalle la nueva metodología, así como en requerimientos de acompañamiento especializado y la celebración de reuniones técnicas orientadas a la implementación y seguimiento del Gobierno Electrónico.</t>
  </si>
  <si>
    <t>e</t>
  </si>
  <si>
    <t xml:space="preserve">VI. I - De acuerdo a los eventos presentados durante la ejecución del producto, ¿qué aspecto puede mejorarse? </t>
  </si>
  <si>
    <t>Fortalecer la gestión de riesgos ante cambios imprevistos.</t>
  </si>
  <si>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</si>
  <si>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 xml:space="preserve">Presupuesto aprobado:  </t>
  </si>
  <si>
    <t>__________________________________________________________________________</t>
  </si>
  <si>
    <t xml:space="preserve">Presupuesto modificado: </t>
  </si>
  <si>
    <t>Gloria Sánchez Valverde</t>
  </si>
  <si>
    <t>Total devengado:</t>
  </si>
  <si>
    <t xml:space="preserve">Directora de planificación y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</si>
</sst>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2">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1"/>
      <name val="Calibri"/>
      <family val="2"/>
    </font>
    <font>
      <i/>
      <sz val="10"/>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sz val="12"/>
      <color theme="1"/>
      <name val="Century Gothic"/>
      <family val="2"/>
    </font>
    <font>
      <b/>
      <sz val="11"/>
      <color theme="1"/>
      <name val="Calibri"/>
      <family val="2"/>
    </font>
    <font>
      <sz val="11"/>
      <color theme="1"/>
      <name val="Calibri"/>
      <family val="2"/>
    </font>
    <font>
      <b/>
      <sz val="10"/>
      <color theme="1"/>
      <name val="Calibri"/>
      <family val="2"/>
    </font>
    <font>
      <sz val="9"/>
      <color theme="1"/>
      <name val="Calibri"/>
      <family val="2"/>
    </font>
    <font>
      <sz val="10"/>
      <color theme="1"/>
      <name val="Calibri"/>
      <family val="2"/>
    </font>
    <font>
      <b/>
      <sz val="14"/>
      <color theme="1"/>
      <name val="Calibri"/>
      <family val="2"/>
    </font>
    <font>
      <b/>
      <sz val="12"/>
      <color theme="0"/>
      <name val="Calibri"/>
      <family val="2"/>
      <scheme val="minor"/>
    </font>
    <font>
      <b/>
      <sz val="12"/>
      <name val="Calibri"/>
      <family val="2"/>
      <scheme val="minor"/>
    </font>
    <font>
      <sz val="12"/>
      <color rgb="FF1673BA"/>
      <name val="Arial"/>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5"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9" xfId="0" applyFont="1" applyBorder="1" applyAlignment="1">
      <alignment vertical="top" wrapText="1"/>
    </xf>
    <xf numFmtId="164" fontId="11" fillId="0" borderId="12"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2" fillId="0" borderId="31" xfId="0" applyFont="1" applyBorder="1" applyAlignment="1">
      <alignment vertical="center"/>
    </xf>
    <xf numFmtId="0" fontId="2" fillId="0" borderId="31" xfId="0" applyFont="1" applyBorder="1" applyAlignment="1">
      <alignment vertical="center" wrapText="1"/>
    </xf>
    <xf numFmtId="0" fontId="0" fillId="0" borderId="17" xfId="0" applyBorder="1"/>
    <xf numFmtId="0" fontId="2" fillId="0" borderId="31" xfId="0" applyFont="1" applyBorder="1" applyAlignment="1" applyProtection="1">
      <alignment vertical="center" wrapText="1"/>
      <protection locked="0"/>
    </xf>
    <xf numFmtId="0" fontId="14" fillId="0" borderId="0" xfId="0" applyFont="1" applyProtection="1">
      <protection locked="0"/>
    </xf>
    <xf numFmtId="0" fontId="18" fillId="0" borderId="0" xfId="0" applyFont="1" applyProtection="1">
      <protection locked="0"/>
    </xf>
    <xf numFmtId="0" fontId="13" fillId="0" borderId="0" xfId="0" applyFont="1" applyProtection="1">
      <protection locked="0"/>
    </xf>
    <xf numFmtId="0" fontId="2" fillId="2" borderId="31" xfId="0" applyFont="1" applyFill="1" applyBorder="1" applyAlignment="1">
      <alignment vertical="center"/>
    </xf>
    <xf numFmtId="0" fontId="2" fillId="2" borderId="31" xfId="0" applyFont="1" applyFill="1" applyBorder="1"/>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2" fillId="2" borderId="31" xfId="0" applyFont="1" applyFill="1" applyBorder="1" applyAlignment="1">
      <alignment vertical="top"/>
    </xf>
    <xf numFmtId="2" fontId="0" fillId="0" borderId="0" xfId="0" applyNumberFormat="1"/>
    <xf numFmtId="0" fontId="15" fillId="8" borderId="29" xfId="0" applyFont="1" applyFill="1" applyBorder="1" applyAlignment="1">
      <alignment horizontal="center" vertical="center" wrapText="1" readingOrder="1"/>
    </xf>
    <xf numFmtId="0" fontId="15" fillId="8" borderId="3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165" fontId="16" fillId="0" borderId="31" xfId="0" applyNumberFormat="1" applyFont="1" applyBorder="1" applyAlignment="1" applyProtection="1">
      <alignment horizontal="center" vertical="center" wrapText="1" readingOrder="1"/>
      <protection locked="0"/>
    </xf>
    <xf numFmtId="166" fontId="16" fillId="0" borderId="31" xfId="0" applyNumberFormat="1" applyFont="1" applyBorder="1" applyAlignment="1" applyProtection="1">
      <alignment horizontal="center" vertical="center" wrapText="1" readingOrder="1"/>
      <protection locked="0"/>
    </xf>
    <xf numFmtId="10" fontId="16" fillId="0" borderId="31" xfId="2" applyNumberFormat="1" applyFont="1" applyFill="1" applyBorder="1" applyAlignment="1" applyProtection="1">
      <alignment horizontal="center" vertical="center" wrapText="1" readingOrder="1"/>
      <protection locked="0"/>
    </xf>
    <xf numFmtId="10" fontId="16" fillId="0" borderId="32" xfId="2" applyNumberFormat="1" applyFont="1" applyFill="1" applyBorder="1" applyAlignment="1" applyProtection="1">
      <alignment horizontal="center" vertical="center" wrapText="1" readingOrder="1"/>
      <protection locked="0"/>
    </xf>
    <xf numFmtId="0" fontId="16" fillId="0" borderId="37" xfId="0" applyFont="1" applyBorder="1" applyAlignment="1" applyProtection="1">
      <alignment vertical="top" wrapText="1"/>
      <protection locked="0"/>
    </xf>
    <xf numFmtId="0" fontId="16" fillId="0" borderId="38" xfId="0" applyFont="1" applyBorder="1" applyAlignment="1" applyProtection="1">
      <alignment vertical="top" wrapText="1"/>
      <protection locked="0"/>
    </xf>
    <xf numFmtId="165" fontId="16" fillId="0" borderId="38" xfId="0" applyNumberFormat="1" applyFont="1" applyBorder="1" applyAlignment="1" applyProtection="1">
      <alignment horizontal="center" vertical="center" wrapText="1" readingOrder="1"/>
      <protection locked="0"/>
    </xf>
    <xf numFmtId="166" fontId="16" fillId="0" borderId="38" xfId="0" applyNumberFormat="1" applyFont="1" applyBorder="1" applyAlignment="1" applyProtection="1">
      <alignment horizontal="center" vertical="center" wrapText="1" readingOrder="1"/>
      <protection locked="0"/>
    </xf>
    <xf numFmtId="165" fontId="16" fillId="0" borderId="38" xfId="0" applyNumberFormat="1" applyFont="1" applyBorder="1" applyAlignment="1" applyProtection="1">
      <alignment horizontal="center" vertical="center" wrapText="1"/>
      <protection locked="0"/>
    </xf>
    <xf numFmtId="10" fontId="16" fillId="0" borderId="38" xfId="2" applyNumberFormat="1" applyFont="1" applyFill="1" applyBorder="1" applyAlignment="1" applyProtection="1">
      <alignment horizontal="center" vertical="center" wrapText="1" readingOrder="1"/>
      <protection locked="0"/>
    </xf>
    <xf numFmtId="167" fontId="16" fillId="0" borderId="39" xfId="0" applyNumberFormat="1" applyFont="1" applyBorder="1" applyAlignment="1" applyProtection="1">
      <alignment horizontal="center" vertical="center" wrapText="1" readingOrder="1"/>
      <protection locked="0"/>
    </xf>
    <xf numFmtId="165" fontId="16" fillId="2" borderId="31" xfId="0" applyNumberFormat="1" applyFont="1" applyFill="1" applyBorder="1" applyAlignment="1" applyProtection="1">
      <alignment horizontal="center" vertical="center" wrapText="1" readingOrder="1"/>
      <protection locked="0"/>
    </xf>
    <xf numFmtId="166" fontId="16" fillId="2" borderId="31" xfId="0" applyNumberFormat="1" applyFont="1" applyFill="1" applyBorder="1" applyAlignment="1" applyProtection="1">
      <alignment horizontal="center" vertical="center" wrapText="1" readingOrder="1"/>
      <protection locked="0"/>
    </xf>
    <xf numFmtId="4" fontId="0" fillId="2" borderId="31" xfId="0" applyNumberFormat="1" applyFill="1" applyBorder="1" applyAlignment="1">
      <alignment vertical="top" wrapText="1"/>
    </xf>
    <xf numFmtId="165" fontId="16" fillId="2" borderId="31" xfId="0" applyNumberFormat="1" applyFont="1" applyFill="1" applyBorder="1" applyAlignment="1" applyProtection="1">
      <alignment horizontal="center" vertical="center" wrapText="1"/>
      <protection locked="0"/>
    </xf>
    <xf numFmtId="0" fontId="0" fillId="0" borderId="31" xfId="0" applyBorder="1" applyAlignment="1">
      <alignment horizontal="center" vertical="center" wrapText="1"/>
    </xf>
    <xf numFmtId="0" fontId="0" fillId="0" borderId="34" xfId="0" applyBorder="1" applyAlignment="1">
      <alignment horizontal="left" vertical="center" wrapText="1"/>
    </xf>
    <xf numFmtId="4" fontId="21" fillId="0" borderId="0" xfId="0" applyNumberFormat="1" applyFont="1"/>
    <xf numFmtId="0" fontId="19" fillId="7" borderId="17" xfId="0" applyFont="1" applyFill="1" applyBorder="1" applyAlignment="1">
      <alignment horizontal="left" vertical="center"/>
    </xf>
    <xf numFmtId="0" fontId="19" fillId="7" borderId="0" xfId="0" applyFont="1" applyFill="1" applyAlignment="1">
      <alignment horizontal="left" vertical="center"/>
    </xf>
    <xf numFmtId="0" fontId="19" fillId="7" borderId="18" xfId="0" applyFont="1" applyFill="1" applyBorder="1" applyAlignment="1">
      <alignment horizontal="left" vertical="center"/>
    </xf>
    <xf numFmtId="0" fontId="3" fillId="3" borderId="1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7" fillId="2" borderId="27"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29" xfId="0" applyFont="1" applyFill="1" applyBorder="1" applyAlignment="1" applyProtection="1">
      <alignment horizontal="left" vertical="center" wrapText="1"/>
      <protection locked="0"/>
    </xf>
    <xf numFmtId="0" fontId="17" fillId="0" borderId="0" xfId="0" applyFont="1" applyAlignment="1">
      <alignment horizontal="left" vertical="center" wrapText="1"/>
    </xf>
    <xf numFmtId="49" fontId="6" fillId="2" borderId="31" xfId="0" quotePrefix="1" applyNumberFormat="1" applyFont="1" applyFill="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20" fillId="3" borderId="17" xfId="0" applyFont="1" applyFill="1" applyBorder="1" applyAlignment="1">
      <alignment horizontal="left" vertical="center"/>
    </xf>
    <xf numFmtId="0" fontId="20" fillId="3" borderId="0" xfId="0" applyFont="1" applyFill="1" applyAlignment="1">
      <alignment horizontal="left" vertical="center"/>
    </xf>
    <xf numFmtId="0" fontId="20" fillId="3" borderId="18" xfId="0" applyFont="1" applyFill="1" applyBorder="1" applyAlignment="1">
      <alignment horizontal="left" vertical="center"/>
    </xf>
    <xf numFmtId="0" fontId="7" fillId="2" borderId="32"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32" xfId="0" applyFont="1" applyFill="1" applyBorder="1" applyAlignment="1" applyProtection="1">
      <alignment horizontal="left" vertical="top" wrapText="1"/>
      <protection locked="0"/>
    </xf>
    <xf numFmtId="0" fontId="7" fillId="2" borderId="33" xfId="0" applyFont="1" applyFill="1" applyBorder="1" applyAlignment="1" applyProtection="1">
      <alignment horizontal="left" vertical="top" wrapText="1"/>
      <protection locked="0"/>
    </xf>
    <xf numFmtId="0" fontId="7" fillId="2" borderId="34" xfId="0" applyFont="1" applyFill="1" applyBorder="1" applyAlignment="1" applyProtection="1">
      <alignment horizontal="left" vertical="top" wrapText="1"/>
      <protection locked="0"/>
    </xf>
    <xf numFmtId="39" fontId="14" fillId="2" borderId="23" xfId="1" applyNumberFormat="1" applyFont="1" applyFill="1" applyBorder="1" applyAlignment="1" applyProtection="1">
      <alignment horizontal="center" vertical="center" wrapText="1" readingOrder="1"/>
      <protection locked="0"/>
    </xf>
    <xf numFmtId="39" fontId="14" fillId="2" borderId="24" xfId="1" applyNumberFormat="1" applyFont="1" applyFill="1" applyBorder="1" applyAlignment="1" applyProtection="1">
      <alignment horizontal="center" vertical="center" wrapText="1" readingOrder="1"/>
      <protection locked="0"/>
    </xf>
    <xf numFmtId="10" fontId="14" fillId="2" borderId="24" xfId="2" applyNumberFormat="1" applyFont="1" applyFill="1" applyBorder="1" applyAlignment="1" applyProtection="1">
      <alignment horizontal="center" vertical="center" wrapText="1" readingOrder="1"/>
    </xf>
    <xf numFmtId="10" fontId="14" fillId="2" borderId="25" xfId="2" applyNumberFormat="1" applyFont="1" applyFill="1" applyBorder="1" applyAlignment="1" applyProtection="1">
      <alignment horizontal="center" vertical="center" wrapText="1" readingOrder="1"/>
    </xf>
    <xf numFmtId="0" fontId="13" fillId="8" borderId="26" xfId="0" applyFont="1" applyFill="1" applyBorder="1" applyAlignment="1">
      <alignment horizontal="center" vertical="center" wrapText="1" readingOrder="1"/>
    </xf>
    <xf numFmtId="0" fontId="14" fillId="8" borderId="26" xfId="0" applyFont="1" applyFill="1" applyBorder="1" applyAlignment="1">
      <alignment vertical="top" wrapText="1"/>
    </xf>
    <xf numFmtId="0" fontId="14" fillId="8" borderId="35" xfId="0" applyFont="1" applyFill="1" applyBorder="1" applyAlignment="1">
      <alignment vertical="top" wrapText="1"/>
    </xf>
    <xf numFmtId="39" fontId="14" fillId="2" borderId="21" xfId="1" applyNumberFormat="1" applyFont="1" applyFill="1" applyBorder="1" applyAlignment="1" applyProtection="1">
      <alignment horizontal="center" vertical="center" wrapText="1" readingOrder="1"/>
      <protection locked="0"/>
    </xf>
    <xf numFmtId="39" fontId="14" fillId="2" borderId="30" xfId="1" applyNumberFormat="1" applyFont="1" applyFill="1" applyBorder="1" applyAlignment="1" applyProtection="1">
      <alignment horizontal="center" vertical="center" wrapText="1" readingOrder="1"/>
      <protection locked="0"/>
    </xf>
    <xf numFmtId="39" fontId="14" fillId="2" borderId="20" xfId="1" applyNumberFormat="1" applyFont="1" applyFill="1" applyBorder="1" applyAlignment="1" applyProtection="1">
      <alignment horizontal="center" vertical="center" wrapText="1" readingOrder="1"/>
      <protection locked="0"/>
    </xf>
    <xf numFmtId="0" fontId="3" fillId="4" borderId="17" xfId="0" applyFont="1" applyFill="1" applyBorder="1" applyAlignment="1">
      <alignment horizontal="left" vertical="center"/>
    </xf>
    <xf numFmtId="0" fontId="3" fillId="4" borderId="0" xfId="0" applyFont="1" applyFill="1" applyAlignment="1">
      <alignment horizontal="left" vertical="center"/>
    </xf>
    <xf numFmtId="0" fontId="3" fillId="4" borderId="18" xfId="0" applyFont="1" applyFill="1" applyBorder="1" applyAlignment="1">
      <alignment horizontal="left" vertical="center"/>
    </xf>
    <xf numFmtId="0" fontId="13" fillId="8" borderId="19" xfId="0" applyFont="1" applyFill="1" applyBorder="1" applyAlignment="1">
      <alignment horizontal="center" vertical="center" wrapText="1" readingOrder="1"/>
    </xf>
    <xf numFmtId="0" fontId="13" fillId="8" borderId="20" xfId="0" applyFont="1" applyFill="1" applyBorder="1" applyAlignment="1">
      <alignment horizontal="center" vertical="center" wrapText="1" readingOrder="1"/>
    </xf>
    <xf numFmtId="0" fontId="13" fillId="8" borderId="21" xfId="0" applyFont="1" applyFill="1" applyBorder="1" applyAlignment="1">
      <alignment horizontal="center" vertical="center" wrapText="1" readingOrder="1"/>
    </xf>
    <xf numFmtId="0" fontId="13" fillId="8" borderId="22" xfId="0" applyFont="1" applyFill="1" applyBorder="1" applyAlignment="1">
      <alignment horizontal="center" vertical="center" wrapText="1" readingOrder="1"/>
    </xf>
    <xf numFmtId="0" fontId="13" fillId="8" borderId="30" xfId="0" applyFont="1" applyFill="1" applyBorder="1" applyAlignment="1">
      <alignment horizontal="center" vertical="center" wrapText="1" readingOrder="1"/>
    </xf>
    <xf numFmtId="0" fontId="7" fillId="2" borderId="31" xfId="0" applyFont="1" applyFill="1" applyBorder="1" applyAlignment="1" applyProtection="1">
      <alignment horizontal="lef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7" fillId="2" borderId="31" xfId="0" applyFont="1" applyFill="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4" fillId="2" borderId="31" xfId="0" applyFont="1" applyFill="1" applyBorder="1" applyAlignment="1">
      <alignment horizontal="center" vertical="center" wrapText="1"/>
    </xf>
    <xf numFmtId="0" fontId="0" fillId="6" borderId="17" xfId="0" applyFill="1" applyBorder="1" applyAlignment="1">
      <alignment horizontal="center"/>
    </xf>
    <xf numFmtId="0" fontId="0" fillId="6" borderId="0" xfId="0" applyFill="1" applyAlignment="1">
      <alignment horizontal="center"/>
    </xf>
    <xf numFmtId="0" fontId="0" fillId="6" borderId="18"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theme="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theme="1"/>
        <name val="Calibri"/>
        <scheme val="none"/>
      </font>
      <numFmt numFmtId="0" formatCode="General"/>
      <fill>
        <patternFill patternType="solid">
          <fgColor indexed="64"/>
          <bgColor theme="0" tint="-0.249977111117893"/>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3" headerRowBorderDxfId="11" tableBorderDxfId="12"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calculatedColumnFormula>C25</calculatedColumnFormula>
    </tableColumn>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showGridLines="0" tabSelected="1" topLeftCell="A12" zoomScaleNormal="100" workbookViewId="0">
      <selection activeCell="M36" sqref="M36"/>
    </sheetView>
  </sheetViews>
  <sheetFormatPr defaultColWidth="11.42578125" defaultRowHeight="15"/>
  <cols>
    <col min="1" max="1" width="23" style="1" customWidth="1"/>
    <col min="2" max="2" width="28.85546875" style="1" customWidth="1"/>
    <col min="3" max="7" width="12.7109375" style="1" customWidth="1"/>
    <col min="8" max="8" width="14.85546875" style="1" customWidth="1"/>
    <col min="9" max="9" width="16" style="1" customWidth="1"/>
    <col min="10" max="10" width="12.7109375" style="1" customWidth="1"/>
    <col min="11" max="11" width="11.42578125" style="1"/>
  </cols>
  <sheetData>
    <row r="1" spans="1:11" ht="21">
      <c r="A1" s="4"/>
      <c r="B1" s="88" t="s">
        <v>0</v>
      </c>
      <c r="C1" s="89"/>
      <c r="D1" s="89"/>
      <c r="E1" s="89"/>
      <c r="F1" s="89"/>
      <c r="G1" s="89"/>
      <c r="H1" s="89"/>
      <c r="I1" s="89"/>
      <c r="J1" s="90"/>
      <c r="K1" s="2"/>
    </row>
    <row r="2" spans="1:11" ht="21.75" thickBot="1">
      <c r="A2" s="5"/>
      <c r="B2" s="91" t="s">
        <v>1</v>
      </c>
      <c r="C2" s="92"/>
      <c r="D2" s="91" t="s">
        <v>2</v>
      </c>
      <c r="E2" s="92"/>
      <c r="F2" s="92"/>
      <c r="G2" s="92"/>
      <c r="H2" s="93"/>
      <c r="I2" s="18" t="s">
        <v>3</v>
      </c>
      <c r="J2" s="19" t="s">
        <v>4</v>
      </c>
      <c r="K2" s="2"/>
    </row>
    <row r="3" spans="1:11" ht="21.75" thickBot="1">
      <c r="A3" s="6"/>
      <c r="B3" s="94" t="s">
        <v>5</v>
      </c>
      <c r="C3" s="95"/>
      <c r="D3" s="94" t="s">
        <v>6</v>
      </c>
      <c r="E3" s="95"/>
      <c r="F3" s="95"/>
      <c r="G3" s="95"/>
      <c r="H3" s="96"/>
      <c r="I3" s="7">
        <v>45662</v>
      </c>
      <c r="J3" s="8"/>
      <c r="K3" s="2"/>
    </row>
    <row r="4" spans="1:11">
      <c r="A4" s="83"/>
      <c r="B4" s="84"/>
      <c r="C4" s="84"/>
      <c r="D4" s="85"/>
      <c r="E4" s="85"/>
      <c r="F4" s="85"/>
      <c r="G4" s="85"/>
      <c r="H4" s="85"/>
      <c r="I4" s="84"/>
      <c r="J4" s="86"/>
      <c r="K4" s="2"/>
    </row>
    <row r="5" spans="1:11" ht="3" customHeight="1">
      <c r="A5" s="98"/>
      <c r="B5" s="99"/>
      <c r="C5" s="99"/>
      <c r="D5" s="99"/>
      <c r="E5" s="99"/>
      <c r="F5" s="99"/>
      <c r="G5" s="99"/>
      <c r="H5" s="99"/>
      <c r="I5" s="99"/>
      <c r="J5" s="100"/>
      <c r="K5" s="2"/>
    </row>
    <row r="6" spans="1:11" ht="15.75">
      <c r="A6" s="43" t="s">
        <v>7</v>
      </c>
      <c r="B6" s="44"/>
      <c r="C6" s="44"/>
      <c r="D6" s="44"/>
      <c r="E6" s="44"/>
      <c r="F6" s="44"/>
      <c r="G6" s="44"/>
      <c r="H6" s="44"/>
      <c r="I6" s="44"/>
      <c r="J6" s="45"/>
      <c r="K6" s="2"/>
    </row>
    <row r="7" spans="1:11" ht="15.75">
      <c r="A7" s="74" t="s">
        <v>8</v>
      </c>
      <c r="B7" s="75"/>
      <c r="C7" s="75"/>
      <c r="D7" s="75"/>
      <c r="E7" s="75"/>
      <c r="F7" s="75"/>
      <c r="G7" s="75"/>
      <c r="H7" s="75"/>
      <c r="I7" s="75"/>
      <c r="J7" s="76"/>
      <c r="K7" s="2"/>
    </row>
    <row r="8" spans="1:11">
      <c r="A8" s="16" t="s">
        <v>9</v>
      </c>
      <c r="B8" s="53" t="s">
        <v>10</v>
      </c>
      <c r="C8" s="53"/>
      <c r="D8" s="53"/>
      <c r="E8" s="53"/>
      <c r="F8" s="53"/>
      <c r="G8" s="53"/>
      <c r="H8" s="53"/>
      <c r="I8" s="53"/>
      <c r="J8" s="53"/>
      <c r="K8" s="2"/>
    </row>
    <row r="9" spans="1:11" ht="15" customHeight="1">
      <c r="A9" s="17" t="s">
        <v>11</v>
      </c>
      <c r="B9" s="53" t="s">
        <v>12</v>
      </c>
      <c r="C9" s="53"/>
      <c r="D9" s="53"/>
      <c r="E9" s="53"/>
      <c r="F9" s="53"/>
      <c r="G9" s="53"/>
      <c r="H9" s="53"/>
      <c r="I9" s="53"/>
      <c r="J9" s="53"/>
      <c r="K9" s="2"/>
    </row>
    <row r="10" spans="1:11">
      <c r="A10" s="17" t="s">
        <v>13</v>
      </c>
      <c r="B10" s="53" t="s">
        <v>14</v>
      </c>
      <c r="C10" s="53"/>
      <c r="D10" s="53"/>
      <c r="E10" s="53"/>
      <c r="F10" s="53"/>
      <c r="G10" s="53"/>
      <c r="H10" s="53"/>
      <c r="I10" s="53"/>
      <c r="J10" s="53"/>
      <c r="K10" s="2"/>
    </row>
    <row r="11" spans="1:11" ht="68.25" customHeight="1">
      <c r="A11" s="16" t="s">
        <v>15</v>
      </c>
      <c r="B11" s="82" t="s">
        <v>16</v>
      </c>
      <c r="C11" s="87"/>
      <c r="D11" s="87"/>
      <c r="E11" s="87"/>
      <c r="F11" s="87"/>
      <c r="G11" s="87"/>
      <c r="H11" s="87"/>
      <c r="I11" s="87"/>
      <c r="J11" s="87"/>
    </row>
    <row r="12" spans="1:11" ht="51" customHeight="1">
      <c r="A12" s="16" t="s">
        <v>17</v>
      </c>
      <c r="B12" s="82" t="s">
        <v>18</v>
      </c>
      <c r="C12" s="87"/>
      <c r="D12" s="87"/>
      <c r="E12" s="87"/>
      <c r="F12" s="87"/>
      <c r="G12" s="87"/>
      <c r="H12" s="87"/>
      <c r="I12" s="87"/>
      <c r="J12" s="87"/>
    </row>
    <row r="13" spans="1:11" ht="15.75">
      <c r="A13" s="43" t="s">
        <v>19</v>
      </c>
      <c r="B13" s="44"/>
      <c r="C13" s="44"/>
      <c r="D13" s="44"/>
      <c r="E13" s="44"/>
      <c r="F13" s="44"/>
      <c r="G13" s="44"/>
      <c r="H13" s="44"/>
      <c r="I13" s="44"/>
      <c r="J13" s="45"/>
    </row>
    <row r="14" spans="1:11">
      <c r="A14" s="9" t="s">
        <v>20</v>
      </c>
      <c r="B14" s="97" t="s">
        <v>21</v>
      </c>
      <c r="C14" s="97"/>
      <c r="D14" s="97"/>
      <c r="E14" s="97"/>
      <c r="F14" s="97"/>
      <c r="G14" s="97"/>
      <c r="H14" s="97"/>
      <c r="I14" s="97"/>
      <c r="J14" s="97"/>
    </row>
    <row r="15" spans="1:11">
      <c r="A15" s="9" t="s">
        <v>22</v>
      </c>
      <c r="B15" s="97" t="s">
        <v>23</v>
      </c>
      <c r="C15" s="97"/>
      <c r="D15" s="97"/>
      <c r="E15" s="97"/>
      <c r="F15" s="97"/>
      <c r="G15" s="97"/>
      <c r="H15" s="97"/>
      <c r="I15" s="97"/>
      <c r="J15" s="97"/>
    </row>
    <row r="16" spans="1:11">
      <c r="A16" s="9" t="s">
        <v>24</v>
      </c>
      <c r="B16" s="97" t="s">
        <v>25</v>
      </c>
      <c r="C16" s="97"/>
      <c r="D16" s="97"/>
      <c r="E16" s="97"/>
      <c r="F16" s="97"/>
      <c r="G16" s="97"/>
      <c r="H16" s="97"/>
      <c r="I16" s="97"/>
      <c r="J16" s="97"/>
    </row>
    <row r="17" spans="1:12" ht="15.75">
      <c r="A17" s="43" t="s">
        <v>26</v>
      </c>
      <c r="B17" s="44"/>
      <c r="C17" s="44"/>
      <c r="D17" s="44"/>
      <c r="E17" s="44"/>
      <c r="F17" s="44"/>
      <c r="G17" s="44"/>
      <c r="H17" s="44"/>
      <c r="I17" s="44"/>
      <c r="J17" s="45"/>
    </row>
    <row r="18" spans="1:12">
      <c r="A18" s="16" t="s">
        <v>27</v>
      </c>
      <c r="B18" s="82" t="s">
        <v>28</v>
      </c>
      <c r="C18" s="82"/>
      <c r="D18" s="82"/>
      <c r="E18" s="82"/>
      <c r="F18" s="82"/>
      <c r="G18" s="82"/>
      <c r="H18" s="82"/>
      <c r="I18" s="82"/>
      <c r="J18" s="82"/>
    </row>
    <row r="19" spans="1:12" ht="21" customHeight="1">
      <c r="A19" s="10" t="s">
        <v>29</v>
      </c>
      <c r="B19" s="54" t="s">
        <v>30</v>
      </c>
      <c r="C19" s="54"/>
      <c r="D19" s="54"/>
      <c r="E19" s="54"/>
      <c r="F19" s="54"/>
      <c r="G19" s="54"/>
      <c r="H19" s="54"/>
      <c r="I19" s="54"/>
      <c r="J19" s="54"/>
    </row>
    <row r="20" spans="1:12" ht="17.25" customHeight="1">
      <c r="A20" s="10" t="s">
        <v>31</v>
      </c>
      <c r="B20" s="54" t="s">
        <v>32</v>
      </c>
      <c r="C20" s="54"/>
      <c r="D20" s="54"/>
      <c r="E20" s="54"/>
      <c r="F20" s="54"/>
      <c r="G20" s="54"/>
      <c r="H20" s="54"/>
      <c r="I20" s="54"/>
      <c r="J20" s="54"/>
    </row>
    <row r="21" spans="1:12" ht="23.25" customHeight="1">
      <c r="A21" s="10" t="s">
        <v>33</v>
      </c>
      <c r="B21" s="54" t="s">
        <v>25</v>
      </c>
      <c r="C21" s="54"/>
      <c r="D21" s="54"/>
      <c r="E21" s="54"/>
      <c r="F21" s="54"/>
      <c r="G21" s="54"/>
      <c r="H21" s="54"/>
      <c r="I21" s="54"/>
      <c r="J21" s="54"/>
      <c r="K21" s="2"/>
    </row>
    <row r="22" spans="1:12" ht="15.75">
      <c r="A22" s="43" t="s">
        <v>34</v>
      </c>
      <c r="B22" s="44"/>
      <c r="C22" s="44"/>
      <c r="D22" s="44"/>
      <c r="E22" s="44"/>
      <c r="F22" s="44"/>
      <c r="G22" s="44"/>
      <c r="H22" s="44"/>
      <c r="I22" s="44"/>
      <c r="J22" s="45"/>
    </row>
    <row r="23" spans="1:12" ht="15.75">
      <c r="A23" s="74" t="s">
        <v>35</v>
      </c>
      <c r="B23" s="75"/>
      <c r="C23" s="75"/>
      <c r="D23" s="75"/>
      <c r="E23" s="75"/>
      <c r="F23" s="75"/>
      <c r="G23" s="75"/>
      <c r="H23" s="75"/>
      <c r="I23" s="75"/>
      <c r="J23" s="76"/>
      <c r="K23" s="2"/>
    </row>
    <row r="24" spans="1:12" ht="33" customHeight="1">
      <c r="A24" s="77" t="s">
        <v>36</v>
      </c>
      <c r="B24" s="78"/>
      <c r="C24" s="79" t="s">
        <v>37</v>
      </c>
      <c r="D24" s="81"/>
      <c r="E24" s="81"/>
      <c r="F24" s="81" t="s">
        <v>38</v>
      </c>
      <c r="G24" s="81"/>
      <c r="H24" s="78"/>
      <c r="I24" s="79" t="s">
        <v>39</v>
      </c>
      <c r="J24" s="80"/>
    </row>
    <row r="25" spans="1:12" ht="30" customHeight="1">
      <c r="A25" s="64">
        <v>1327399788</v>
      </c>
      <c r="B25" s="65"/>
      <c r="C25" s="71">
        <v>1380411788</v>
      </c>
      <c r="D25" s="72"/>
      <c r="E25" s="73"/>
      <c r="F25" s="71">
        <v>889792030.75999999</v>
      </c>
      <c r="G25" s="72"/>
      <c r="H25" s="73"/>
      <c r="I25" s="66">
        <f>F25/C25</f>
        <v>0.64458449174008359</v>
      </c>
      <c r="J25" s="67"/>
    </row>
    <row r="26" spans="1:12" ht="15.75">
      <c r="A26" s="43" t="s">
        <v>40</v>
      </c>
      <c r="B26" s="44"/>
      <c r="C26" s="44"/>
      <c r="D26" s="44"/>
      <c r="E26" s="44"/>
      <c r="F26" s="44"/>
      <c r="G26" s="44"/>
      <c r="H26" s="44"/>
      <c r="I26" s="44"/>
      <c r="J26" s="45"/>
      <c r="K26" s="2"/>
    </row>
    <row r="27" spans="1:12">
      <c r="A27" s="11"/>
      <c r="B27"/>
      <c r="C27" s="68" t="s">
        <v>41</v>
      </c>
      <c r="D27" s="69"/>
      <c r="E27" s="68" t="s">
        <v>42</v>
      </c>
      <c r="F27" s="69"/>
      <c r="G27" s="68" t="s">
        <v>43</v>
      </c>
      <c r="H27" s="68"/>
      <c r="I27" s="68" t="s">
        <v>44</v>
      </c>
      <c r="J27" s="70"/>
    </row>
    <row r="28" spans="1:12" ht="38.25">
      <c r="A28" s="22" t="s">
        <v>45</v>
      </c>
      <c r="B28" s="23" t="s">
        <v>46</v>
      </c>
      <c r="C28" s="23" t="s">
        <v>47</v>
      </c>
      <c r="D28" s="23" t="s">
        <v>48</v>
      </c>
      <c r="E28" s="23" t="s">
        <v>49</v>
      </c>
      <c r="F28" s="23" t="s">
        <v>50</v>
      </c>
      <c r="G28" s="23" t="s">
        <v>51</v>
      </c>
      <c r="H28" s="23" t="s">
        <v>52</v>
      </c>
      <c r="I28" s="23" t="s">
        <v>53</v>
      </c>
      <c r="J28" s="24" t="s">
        <v>54</v>
      </c>
    </row>
    <row r="29" spans="1:12" ht="120">
      <c r="A29" s="41" t="s">
        <v>55</v>
      </c>
      <c r="B29" s="40" t="s">
        <v>56</v>
      </c>
      <c r="C29" s="36">
        <v>320</v>
      </c>
      <c r="D29" s="36">
        <v>277600000</v>
      </c>
      <c r="E29" s="36">
        <v>75</v>
      </c>
      <c r="F29" s="37">
        <v>57400000</v>
      </c>
      <c r="G29" s="39">
        <v>120</v>
      </c>
      <c r="H29" s="37">
        <v>55180957.340000004</v>
      </c>
      <c r="I29" s="27">
        <f>IF(G29&gt;0,G29/C29,0)</f>
        <v>0.375</v>
      </c>
      <c r="J29" s="28">
        <f>IF(H29&gt;0,H29/D29,0)</f>
        <v>0.19877866476945247</v>
      </c>
      <c r="L29" s="21"/>
    </row>
    <row r="30" spans="1:12">
      <c r="A30" s="29"/>
      <c r="B30" s="30"/>
      <c r="C30" s="31">
        <v>305</v>
      </c>
      <c r="D30" s="25">
        <v>191928038</v>
      </c>
      <c r="E30" s="32"/>
      <c r="F30" s="32"/>
      <c r="G30" s="33">
        <v>80</v>
      </c>
      <c r="H30" s="26">
        <v>46641023.090000004</v>
      </c>
      <c r="I30" s="34">
        <f>IF(G30&gt;0,G30/C30,0)</f>
        <v>0.26229508196721313</v>
      </c>
      <c r="J30" s="35">
        <f>IF(H30&gt;0,H30/D30,0)</f>
        <v>0.24301307706797901</v>
      </c>
    </row>
    <row r="31" spans="1:12" ht="17.25" customHeight="1">
      <c r="A31" s="43" t="s">
        <v>57</v>
      </c>
      <c r="B31" s="44"/>
      <c r="C31" s="44"/>
      <c r="D31" s="44"/>
      <c r="E31" s="44"/>
      <c r="F31" s="44"/>
      <c r="G31" s="44"/>
      <c r="H31" s="44"/>
      <c r="I31" s="44"/>
      <c r="J31" s="45"/>
    </row>
    <row r="32" spans="1:12" ht="18.75" customHeight="1">
      <c r="A32" s="55" t="s">
        <v>58</v>
      </c>
      <c r="B32" s="56"/>
      <c r="C32" s="56"/>
      <c r="D32" s="56"/>
      <c r="E32" s="56"/>
      <c r="F32" s="56"/>
      <c r="G32" s="56"/>
      <c r="H32" s="56"/>
      <c r="I32" s="56"/>
      <c r="J32" s="57"/>
      <c r="K32" s="2"/>
    </row>
    <row r="33" spans="1:11" ht="31.5" customHeight="1">
      <c r="A33" s="12" t="s">
        <v>59</v>
      </c>
      <c r="B33" s="54" t="s">
        <v>60</v>
      </c>
      <c r="C33" s="54"/>
      <c r="D33" s="54"/>
      <c r="E33" s="54"/>
      <c r="F33" s="54"/>
      <c r="G33" s="54"/>
      <c r="H33" s="54"/>
      <c r="I33" s="54"/>
      <c r="J33" s="54"/>
    </row>
    <row r="34" spans="1:11" ht="50.1" customHeight="1">
      <c r="A34" s="12" t="s">
        <v>61</v>
      </c>
      <c r="B34" s="54" t="s">
        <v>62</v>
      </c>
      <c r="C34" s="54"/>
      <c r="D34" s="54"/>
      <c r="E34" s="54"/>
      <c r="F34" s="54"/>
      <c r="G34" s="54"/>
      <c r="H34" s="54"/>
      <c r="I34" s="54"/>
      <c r="J34" s="54"/>
    </row>
    <row r="35" spans="1:11" ht="57.75" customHeight="1">
      <c r="A35" s="12" t="s">
        <v>63</v>
      </c>
      <c r="B35" s="58" t="s">
        <v>64</v>
      </c>
      <c r="C35" s="59"/>
      <c r="D35" s="59"/>
      <c r="E35" s="59"/>
      <c r="F35" s="59"/>
      <c r="G35" s="59"/>
      <c r="H35" s="59"/>
      <c r="I35" s="59"/>
      <c r="J35" s="60"/>
    </row>
    <row r="36" spans="1:11" ht="69" customHeight="1">
      <c r="A36" s="12" t="s">
        <v>65</v>
      </c>
      <c r="B36" s="61" t="s">
        <v>66</v>
      </c>
      <c r="C36" s="62"/>
      <c r="D36" s="62"/>
      <c r="E36" s="62"/>
      <c r="F36" s="62"/>
      <c r="G36" s="62"/>
      <c r="H36" s="62"/>
      <c r="I36" s="62"/>
      <c r="J36" s="63"/>
    </row>
    <row r="37" spans="1:11" ht="18" customHeight="1">
      <c r="A37" s="43" t="s">
        <v>67</v>
      </c>
      <c r="B37" s="44"/>
      <c r="C37" s="44"/>
      <c r="D37" s="44"/>
      <c r="E37" s="44"/>
      <c r="F37" s="44"/>
      <c r="G37" s="44"/>
      <c r="H37" s="44"/>
      <c r="I37" s="44"/>
      <c r="J37" s="45"/>
    </row>
    <row r="38" spans="1:11" ht="17.25" customHeight="1">
      <c r="A38" s="46" t="s">
        <v>68</v>
      </c>
      <c r="B38" s="47"/>
      <c r="C38" s="47"/>
      <c r="D38" s="47"/>
      <c r="E38" s="47"/>
      <c r="F38" s="47"/>
      <c r="G38" s="47"/>
      <c r="H38" s="47"/>
      <c r="I38" s="47"/>
      <c r="J38" s="48"/>
      <c r="K38" s="2"/>
    </row>
    <row r="39" spans="1:11" ht="27.75" customHeight="1">
      <c r="A39" s="49" t="s">
        <v>69</v>
      </c>
      <c r="B39" s="50"/>
      <c r="C39" s="50"/>
      <c r="D39" s="50"/>
      <c r="E39" s="50"/>
      <c r="F39" s="50"/>
      <c r="G39" s="50"/>
      <c r="H39" s="50"/>
      <c r="I39" s="50"/>
      <c r="J39" s="51"/>
    </row>
    <row r="40" spans="1:11" ht="27.75" customHeight="1">
      <c r="A40" s="3"/>
      <c r="B40" s="3"/>
      <c r="C40" s="3"/>
      <c r="D40" s="3"/>
      <c r="E40" s="3"/>
      <c r="F40" s="3"/>
      <c r="G40" s="3"/>
      <c r="H40" s="3"/>
      <c r="I40" s="3"/>
      <c r="J40" s="3"/>
    </row>
    <row r="41" spans="1:11" ht="30.75" customHeight="1">
      <c r="A41" s="52" t="s">
        <v>70</v>
      </c>
      <c r="B41" s="52"/>
      <c r="C41" s="52"/>
      <c r="D41" s="52"/>
      <c r="E41" s="52"/>
      <c r="F41" s="52"/>
      <c r="G41" s="52"/>
      <c r="H41" s="52"/>
      <c r="I41" s="52"/>
      <c r="J41" s="52"/>
    </row>
    <row r="42" spans="1:11">
      <c r="A42" s="20" t="s">
        <v>71</v>
      </c>
      <c r="B42" s="38">
        <v>271224870</v>
      </c>
      <c r="C42" s="13"/>
      <c r="D42" s="13" t="s">
        <v>72</v>
      </c>
      <c r="E42" s="13"/>
      <c r="F42" s="13"/>
      <c r="G42" s="13"/>
      <c r="H42" s="13"/>
      <c r="I42" s="13"/>
      <c r="J42" s="13"/>
    </row>
    <row r="43" spans="1:11" ht="18.75">
      <c r="A43" s="20" t="s">
        <v>73</v>
      </c>
      <c r="B43" s="38">
        <v>292631611.38</v>
      </c>
      <c r="C43" s="13"/>
      <c r="D43" s="13"/>
      <c r="E43" s="14" t="s">
        <v>74</v>
      </c>
      <c r="F43" s="14"/>
      <c r="G43" s="13"/>
      <c r="H43" s="13"/>
      <c r="I43" s="13"/>
      <c r="J43" s="13"/>
    </row>
    <row r="44" spans="1:11" ht="18.75">
      <c r="A44" s="20" t="s">
        <v>75</v>
      </c>
      <c r="B44" s="38">
        <v>183840870.19</v>
      </c>
      <c r="C44" s="13"/>
      <c r="D44" s="13"/>
      <c r="E44" s="14" t="s">
        <v>76</v>
      </c>
      <c r="F44" s="14"/>
      <c r="G44" s="13"/>
      <c r="H44" s="13"/>
      <c r="I44" s="13"/>
      <c r="J44" s="13"/>
    </row>
    <row r="45" spans="1:11">
      <c r="A45" s="13"/>
      <c r="B45" s="13"/>
      <c r="C45" s="13"/>
      <c r="J45" s="13"/>
    </row>
    <row r="46" spans="1:11" ht="18.75">
      <c r="A46" s="13"/>
      <c r="B46" s="13"/>
      <c r="C46" s="13"/>
      <c r="D46" s="13"/>
      <c r="E46" s="14"/>
      <c r="F46" s="14"/>
      <c r="G46" s="13"/>
      <c r="H46" s="13"/>
      <c r="I46" s="13"/>
      <c r="J46" s="13"/>
    </row>
    <row r="47" spans="1:11" ht="18.75">
      <c r="A47" s="13"/>
      <c r="B47" s="13"/>
      <c r="C47" s="13"/>
      <c r="D47" s="13"/>
      <c r="E47" s="14"/>
      <c r="F47" s="14"/>
      <c r="G47" s="13"/>
      <c r="H47" s="13"/>
      <c r="I47" s="13"/>
      <c r="J47" s="13"/>
    </row>
    <row r="48" spans="1:11" ht="18.75">
      <c r="B48" s="42"/>
      <c r="C48" s="13"/>
      <c r="D48" s="13"/>
      <c r="E48" s="14"/>
      <c r="F48" s="14"/>
      <c r="G48" s="14"/>
      <c r="H48" s="15"/>
      <c r="I48" s="13"/>
      <c r="J48" s="13"/>
    </row>
    <row r="49" spans="3:10">
      <c r="C49" s="13"/>
      <c r="D49" s="13"/>
      <c r="E49" s="13"/>
      <c r="F49" s="13"/>
      <c r="G49" s="13"/>
      <c r="H49" s="13"/>
      <c r="I49" s="13"/>
      <c r="J49" s="13"/>
    </row>
  </sheetData>
  <mergeCells count="48">
    <mergeCell ref="B15:J15"/>
    <mergeCell ref="B16:J16"/>
    <mergeCell ref="A5:J5"/>
    <mergeCell ref="A6:J6"/>
    <mergeCell ref="A7:J7"/>
    <mergeCell ref="B14:J14"/>
    <mergeCell ref="B1:J1"/>
    <mergeCell ref="B2:C2"/>
    <mergeCell ref="D2:H2"/>
    <mergeCell ref="B3:C3"/>
    <mergeCell ref="D3:H3"/>
    <mergeCell ref="A4:J4"/>
    <mergeCell ref="B8:J8"/>
    <mergeCell ref="B11:J11"/>
    <mergeCell ref="B12:J12"/>
    <mergeCell ref="A13:J13"/>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8" type="noConversion"/>
  <dataValidations xWindow="244" yWindow="521" count="16">
    <dataValidation allowBlank="1" showInputMessage="1" showErrorMessage="1" prompt="Monto ejecutado en el trimestre" sqref="H28 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E29:F30 F28 D28:D30" xr:uid="{00000000-0002-0000-0000-000002000000}"/>
    <dataValidation allowBlank="1" showInputMessage="1" showErrorMessage="1" prompt="Meta anual del indicador" sqref="E28 C28:C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 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1.3149999999999999" bottom="0.75" header="0.3" footer="0.3"/>
  <pageSetup paperSize="9" scale="57"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D7CB76FCDC3D47B9B36AFDC4AD128C" ma:contentTypeVersion="3" ma:contentTypeDescription="Create a new document." ma:contentTypeScope="" ma:versionID="bda355b4fe12dcf97c9dbfc66fd19cf0">
  <xsd:schema xmlns:xsd="http://www.w3.org/2001/XMLSchema" xmlns:xs="http://www.w3.org/2001/XMLSchema" xmlns:p="http://schemas.microsoft.com/office/2006/metadata/properties" xmlns:ns3="6704a782-89d5-4ffa-98a8-f5a590c1cb72" targetNamespace="http://schemas.microsoft.com/office/2006/metadata/properties" ma:root="true" ma:fieldsID="ecb2dde9930366a8ae821aba701e4f47" ns3:_="">
    <xsd:import namespace="6704a782-89d5-4ffa-98a8-f5a590c1cb72"/>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04a782-89d5-4ffa-98a8-f5a590c1cb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2AD9C-9CF4-4BE1-A840-AD8C4F52DE99}"/>
</file>

<file path=customXml/itemProps2.xml><?xml version="1.0" encoding="utf-8"?>
<ds:datastoreItem xmlns:ds="http://schemas.openxmlformats.org/officeDocument/2006/customXml" ds:itemID="{0FB03DF5-945F-4BE5-BD3F-624B676A5544}"/>
</file>

<file path=customXml/itemProps3.xml><?xml version="1.0" encoding="utf-8"?>
<ds:datastoreItem xmlns:ds="http://schemas.openxmlformats.org/officeDocument/2006/customXml" ds:itemID="{313074B4-3139-4439-AD67-EEBA20AA3915}"/>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
  <cp:revision/>
  <dcterms:created xsi:type="dcterms:W3CDTF">2021-03-22T15:50:10Z</dcterms:created>
  <dcterms:modified xsi:type="dcterms:W3CDTF">2025-10-10T20:33:50Z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0x010100EED7CB76FCDC3D47B9B36AFDC4AD128C</vt:lpwstr>
  </property>
</Properties>
</file>