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silvia.pichardo\Desktop\POA\2025\Monitoreo\"/>
    </mc:Choice>
  </mc:AlternateContent>
  <xr:revisionPtr revIDLastSave="0" documentId="8_{41508049-80D7-45A9-BF6A-C58F167940CA}" xr6:coauthVersionLast="47" xr6:coauthVersionMax="47" xr10:uidLastSave="{00000000-0000-0000-0000-000000000000}"/>
  <bookViews>
    <workbookView xWindow="-120" yWindow="-120" windowWidth="20730" windowHeight="11040" xr2:uid="{9436891F-A070-490A-8F9A-D132B6B6002D}"/>
  </bookViews>
  <sheets>
    <sheet name="TRIMESTRE III" sheetId="4" r:id="rId1"/>
    <sheet name="Sheet2" sheetId="2" state="hidden" r:id="rId2"/>
  </sheets>
  <definedNames>
    <definedName name="_xlnm._FilterDatabase" localSheetId="0" hidden="1">'TRIMESTRE III'!$B$7:$J$13</definedName>
    <definedName name="_xlnm.Print_Area" localSheetId="0">'TRIMESTRE III'!$A$2:$P$95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4" l="1"/>
  <c r="I16" i="4"/>
  <c r="I81" i="4"/>
  <c r="I80" i="4"/>
  <c r="I79" i="4"/>
  <c r="I78" i="4"/>
  <c r="I77" i="4"/>
  <c r="I68" i="4"/>
  <c r="I67" i="4"/>
  <c r="I66" i="4"/>
  <c r="I54" i="4"/>
  <c r="I53" i="4"/>
  <c r="I52" i="4"/>
  <c r="I51" i="4"/>
  <c r="I50" i="4"/>
  <c r="I49" i="4"/>
  <c r="I43" i="4"/>
  <c r="I42" i="4"/>
  <c r="I41" i="4"/>
  <c r="I40" i="4"/>
  <c r="I39" i="4"/>
  <c r="I38" i="4"/>
  <c r="I28" i="4"/>
  <c r="I27" i="4"/>
  <c r="I26" i="4"/>
  <c r="I13" i="4"/>
  <c r="I12" i="4"/>
  <c r="I11" i="4"/>
  <c r="I10" i="4"/>
  <c r="I9" i="4"/>
  <c r="I8" i="4"/>
  <c r="I17" i="4"/>
  <c r="I94" i="4" l="1"/>
  <c r="I95" i="4"/>
  <c r="I91" i="4"/>
  <c r="I90" i="4"/>
  <c r="I89" i="4"/>
  <c r="I88" i="4"/>
  <c r="I87" i="4"/>
  <c r="I86" i="4"/>
  <c r="I85" i="4"/>
  <c r="I84" i="4"/>
  <c r="I74" i="4"/>
  <c r="I73" i="4"/>
  <c r="I72" i="4"/>
  <c r="I71" i="4"/>
  <c r="I63" i="4"/>
  <c r="I62" i="4"/>
  <c r="I61" i="4"/>
  <c r="I60" i="4"/>
  <c r="I59" i="4"/>
  <c r="I58" i="4"/>
  <c r="I57" i="4"/>
  <c r="I46" i="4" l="1"/>
  <c r="I35" i="4"/>
  <c r="I34" i="4"/>
  <c r="I33" i="4"/>
  <c r="I32" i="4"/>
  <c r="I31" i="4"/>
  <c r="I21" i="4" l="1"/>
  <c r="I23" i="4"/>
  <c r="I22" i="4"/>
  <c r="O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Massiel Arantza Gross Abreu</author>
  </authors>
  <commentList>
    <comment ref="D94" authorId="0" shapeId="0" xr:uid="{0A68BF39-BED8-44EF-8441-0580096F009D}">
      <text>
        <r>
          <rPr>
            <b/>
            <sz val="9"/>
            <color indexed="81"/>
            <rFont val="Tahoma"/>
            <family val="2"/>
          </rPr>
          <t>Massiel Arantza Gross Abreu:</t>
        </r>
        <r>
          <rPr>
            <sz val="9"/>
            <color indexed="81"/>
            <rFont val="Tahoma"/>
            <family val="2"/>
          </rPr>
          <t xml:space="preserve">
cantidad de servicis digitalizados</t>
        </r>
      </text>
    </comment>
  </commentList>
</comments>
</file>

<file path=xl/sharedStrings.xml><?xml version="1.0" encoding="utf-8"?>
<sst xmlns="http://schemas.openxmlformats.org/spreadsheetml/2006/main" count="353" uniqueCount="176">
  <si>
    <t>Código: MT-PD-MPO-003</t>
  </si>
  <si>
    <t>Fecha de Creación: 15/12/2021</t>
  </si>
  <si>
    <t>Fecha de Actualización: 02/2024</t>
  </si>
  <si>
    <t>RANGO DE MEDICION</t>
  </si>
  <si>
    <t>RANGO SUPERIOR</t>
  </si>
  <si>
    <t>100-80</t>
  </si>
  <si>
    <t>DIRECCIÓN ADMINISTRATIVA FINANCIERA</t>
  </si>
  <si>
    <t>RANGO MEDIO</t>
  </si>
  <si>
    <t>79-60</t>
  </si>
  <si>
    <t>NO.</t>
  </si>
  <si>
    <t>PRODUCTOS</t>
  </si>
  <si>
    <t>MEDIO DE VERIFICACIÓN (Evidencias)</t>
  </si>
  <si>
    <t>UNIDAD DE MEDIDA</t>
  </si>
  <si>
    <t>META ANUAL</t>
  </si>
  <si>
    <t xml:space="preserve">META PROYECTADA DEL TRIMESTRE  </t>
  </si>
  <si>
    <t>META REPORTADA DEL TRIMESTRE</t>
  </si>
  <si>
    <t xml:space="preserve">OBSERVACIONES </t>
  </si>
  <si>
    <t>RANGO INFERIOR</t>
  </si>
  <si>
    <t>59-0</t>
  </si>
  <si>
    <t xml:space="preserve">Formularios-Requisición de Solicitud y Formulario de Salida. </t>
  </si>
  <si>
    <t>Unidad</t>
  </si>
  <si>
    <t>Reporte de solicitudes y respuesta a las mismas de Pagos pendientes por realizar, libramientos de pago elaborados y certificaciones de fondos presupuestarios solicitadas y elaborados</t>
  </si>
  <si>
    <t>Conciliaciones realizadas</t>
  </si>
  <si>
    <t xml:space="preserve">Solicitudes realizadas, reporte de respuesta a las solicitudes/ Plan de compras trimestral / Ejecución del plan de compras </t>
  </si>
  <si>
    <t>DIRECCIÓN DE ARQUITECTURA DIGITAL GUBERNAMENTAL</t>
  </si>
  <si>
    <t>META PROYECTADA TRIMESTRE</t>
  </si>
  <si>
    <t>Reporte de Instituciones con Servidores de Seguridad de X-ROAD</t>
  </si>
  <si>
    <t>Reporte de Cuentas Ciudadanas creadas</t>
  </si>
  <si>
    <t>Reporte de Datos y documentos integrados a la Carpeta Ciudadana</t>
  </si>
  <si>
    <t xml:space="preserve">META PROYECTADA
TRIMESTRE   </t>
  </si>
  <si>
    <t xml:space="preserve">META REPORTADA  DEL TRIMESTRE </t>
  </si>
  <si>
    <t>DIRECCIÓN DE CENTRO DE DATOS DEL ESTADO DOMINICANO</t>
  </si>
  <si>
    <t xml:space="preserve">META PROYECTADA 
TRIMESTRE  </t>
  </si>
  <si>
    <t>META REPORTADA  DEL TRIMESTRE</t>
  </si>
  <si>
    <t>Informes</t>
  </si>
  <si>
    <t>Informes y reportes.</t>
  </si>
  <si>
    <t>DIRECCIÓN DE COMUNICACIONES</t>
  </si>
  <si>
    <t>Plan de Comunicación Digital / Informe de métricas trimestral</t>
  </si>
  <si>
    <t>Porcentaje</t>
  </si>
  <si>
    <t>Plan de comunicación interna|/ Encuesta semestral de evaluación y monitoreo</t>
  </si>
  <si>
    <t>Reportes de ejecución de cada actividad | Solicitudes realizadas por las áreas</t>
  </si>
  <si>
    <t>Cronograma de trabajo o acciones | Estudio de percepción</t>
  </si>
  <si>
    <t>Cronograma de trabajo | Informe de métricas trimestral</t>
  </si>
  <si>
    <t xml:space="preserve">DIRECCIÓN DE INNOVACIÓN </t>
  </si>
  <si>
    <t>Cronograma / Informe de avance</t>
  </si>
  <si>
    <t>Cronograma / Informes trimestrales</t>
  </si>
  <si>
    <t>DIRECCIÓN JURIDICA</t>
  </si>
  <si>
    <t>DIRECCIÓN DE PLANIFICACIÓN Y DESARROLLO</t>
  </si>
  <si>
    <t>Reportes/Informes de Ejecución</t>
  </si>
  <si>
    <t xml:space="preserve">Cronograma / Informe de avance </t>
  </si>
  <si>
    <t>DIRECCIÓN DE RECURSOS HUMANOS</t>
  </si>
  <si>
    <t>Encuesta, Informe de encuesta, Plan de clima laboral e informe de ejecución</t>
  </si>
  <si>
    <t xml:space="preserve">Informes trimestrales </t>
  </si>
  <si>
    <t>Nóminas cargadas al portal de transparencia</t>
  </si>
  <si>
    <t>DEPARTAMENTO DE SEGURIDAD DIGITAL</t>
  </si>
  <si>
    <t>No.</t>
  </si>
  <si>
    <t>Reporte de actividades// Informe de posibles incidentes identificados y tratados</t>
  </si>
  <si>
    <t>Plan de trabajo//Reportes de tickets intentos asignados al Departamento de Seguridad y Monitoreo TIC</t>
  </si>
  <si>
    <t>DIRECCIÓN DE SERVICIOS DIGITALES INSTITUCIONALES</t>
  </si>
  <si>
    <t>Informe de certificados emitidos</t>
  </si>
  <si>
    <t>Acta de proyectos firmadas</t>
  </si>
  <si>
    <t>Producto 6 : Desarrollo de plataforma de No Objeciones de compras tecnológicas</t>
  </si>
  <si>
    <t xml:space="preserve">Cronograma de trabajo / Informes de avances </t>
  </si>
  <si>
    <t>DIRECCIÓN DE TECNOLOGÍA DE LA INFORMACIÓN Y COMUNICACIÓN</t>
  </si>
  <si>
    <t xml:space="preserve">Reportes/informes de inventario </t>
  </si>
  <si>
    <t>Plan de trabajo//Informes de ejecución</t>
  </si>
  <si>
    <t xml:space="preserve">Reportes trimestral de tickets, Reporte semestral de mantenimiento preventivo y reporte de satisfacción de servicios TIC </t>
  </si>
  <si>
    <t>Plan de desarrollo para el 2025/ Reporte de ejecución del Plan de Desarrollo</t>
  </si>
  <si>
    <t xml:space="preserve">DIRECCIÓN DE TRANSFORMACIÓN DIGITAL GUBERNAMENTAL </t>
  </si>
  <si>
    <t>Matriz de solicitudes y asignaciones / Formularios de evaluación</t>
  </si>
  <si>
    <t>Matriz de control de auditorías / Informes de cierre de auditoría</t>
  </si>
  <si>
    <t>Calendario de ejecución / SISTICGE  Actualizado</t>
  </si>
  <si>
    <t>DIRECCIÓN ATENCION CIUDADANA</t>
  </si>
  <si>
    <t>Reporte de Cantidad de encuestas realizadas</t>
  </si>
  <si>
    <t>Encuestas difundidas, Seguimiento de reporte de resultados</t>
  </si>
  <si>
    <t>Cronograma de trabajo/Informes de avances/Informe de ejecución</t>
  </si>
  <si>
    <t>Matriz de licenciamientos y reporte de  alertas emitidas</t>
  </si>
  <si>
    <t xml:space="preserve">Informe general de evaluación de proyectos </t>
  </si>
  <si>
    <t xml:space="preserve">Producto 10: Seguimiento y monitoreo de estrategias de innovación y desarrollo digital </t>
  </si>
  <si>
    <t xml:space="preserve">Informes de seguimiento de las estrategias </t>
  </si>
  <si>
    <t xml:space="preserve">Producto 11: Seguimiento a los compromisos de Ogtic en los planes de acción de gobierno abierto </t>
  </si>
  <si>
    <t>UNIDAD DE GESTIÓN DE RESULTADOS (BUROCRACIA CERO)</t>
  </si>
  <si>
    <t>Fotos, Programa del evento, Lista de asistencia, Informe de actividades realizadas</t>
  </si>
  <si>
    <t xml:space="preserve">Unidad </t>
  </si>
  <si>
    <t>Matriz de Monitoreo del Plan Operativo Anual
  Oficina Gubernamental de Tecnologías de la Informacion y Comunicación 
Dirección de Planificación y Desarrollo 
Trimestre Julio - Septiembre 2025</t>
  </si>
  <si>
    <t>AVANCE 3er. Trimestre</t>
  </si>
  <si>
    <r>
      <t>Producto 1: Gestión de abastecimiento de insumos operacionales a las áreas de la institución</t>
    </r>
    <r>
      <rPr>
        <sz val="14"/>
        <color rgb="FF000000"/>
        <rFont val="Poppins"/>
      </rPr>
      <t xml:space="preserve">
Garantizar que todas las áreas tengan los insumos necesarios para desarrollar la operatividad diaria.</t>
    </r>
  </si>
  <si>
    <r>
      <t>Producto 2:  Mantenimiento de Infraestructura Física</t>
    </r>
    <r>
      <rPr>
        <sz val="14"/>
        <color rgb="FF000000"/>
        <rFont val="Poppins"/>
      </rPr>
      <t xml:space="preserve">
Mantener las infraestructura en óptimas condiciones para garantizar un ambiente laboral agradable y  para un desarrollo óptimos de las funciones de cada colaborador.</t>
    </r>
  </si>
  <si>
    <t xml:space="preserve">Reporte de revisiones periódicas de la infraestructura física, Informe reportando la necesidad identificada. </t>
  </si>
  <si>
    <r>
      <t xml:space="preserve">Producto 3: Elaboración y Ejecución del Presupuesto                                                                       </t>
    </r>
    <r>
      <rPr>
        <sz val="14"/>
        <color rgb="FF000000"/>
        <rFont val="Poppins"/>
      </rPr>
      <t>Elaborar y dar seguimiento a la correcta ejecución del presupuesto institucional</t>
    </r>
  </si>
  <si>
    <t xml:space="preserve"> Informe ejecución de Presupuesto, indicador  de gestión Presupuestaria </t>
  </si>
  <si>
    <r>
      <t xml:space="preserve">Producto 4: Tramitación de solicitudes presupuestarias                                                      </t>
    </r>
    <r>
      <rPr>
        <sz val="14"/>
        <color rgb="FF000000"/>
        <rFont val="Poppins"/>
      </rPr>
      <t>Modificaciones presupuestarias, cuotas de compromiso, certificaciones de fondos presupuestarios, libramientos de pago elaborados</t>
    </r>
  </si>
  <si>
    <r>
      <t xml:space="preserve">Producto 5: Conciliación de Cuentas Bancarias Institucionales                                                                                 </t>
    </r>
    <r>
      <rPr>
        <sz val="14"/>
        <color rgb="FF000000"/>
        <rFont val="Poppins"/>
      </rPr>
      <t>Revisiones realizadas para comparar los balances de las cuentas bancarias presentadas por el banco y lo registrado en el libro de Banco.</t>
    </r>
  </si>
  <si>
    <r>
      <t xml:space="preserve">Producto 6: Solicitudes de compras y contrataciones                                                                                </t>
    </r>
    <r>
      <rPr>
        <sz val="14"/>
        <color rgb="FF000000"/>
        <rFont val="Poppins"/>
      </rPr>
      <t>Dar asistencia a las áreas en la concretización de actividades a desarrollar en las cuales se requieran procesos de compras y/o contrataciones.</t>
    </r>
  </si>
  <si>
    <r>
      <t xml:space="preserve">Producto 1: Plataforma Única de Interoperabilidad
</t>
    </r>
    <r>
      <rPr>
        <sz val="14"/>
        <color rgb="FF000000"/>
        <rFont val="Poppins"/>
      </rPr>
      <t>Asegurar la privacidad de los datos compartidos entre instituciones del Estado, garantizando mayor flexibilidad de conexión a través de Internet, sin poner en riesgo la seguridad de los datos con la plataforma X-ROAD.</t>
    </r>
  </si>
  <si>
    <r>
      <t xml:space="preserve">Producto 2: Cuenta Única Ciudadana
</t>
    </r>
    <r>
      <rPr>
        <sz val="14"/>
        <color rgb="FF000000"/>
        <rFont val="Poppins"/>
      </rPr>
      <t>Simplificar la obtención de Servicios Gubernamentales, permitiendo a los ciudadanos el autenticarse a portales, trámites y servicios que las instituciones ofrezcan de forma digital, utilizando una única cuenta.</t>
    </r>
  </si>
  <si>
    <r>
      <t xml:space="preserve">Producto 3: Carpeta Ciudadana    </t>
    </r>
    <r>
      <rPr>
        <sz val="14"/>
        <color rgb="FF000000"/>
        <rFont val="Poppins"/>
      </rPr>
      <t xml:space="preserve">                                       
Consolidar las informaciones que posee el Estado del ciudadano, donde puede verificar desde vencimientos de documentos, dirección de residencia, contratos asignados (luz, agua, etc) hasta multas. </t>
    </r>
  </si>
  <si>
    <t>Este producto se encuentra actualmente en proceso de rediseño, por lo que la incorporación de nuevos documentos está detenido.</t>
  </si>
  <si>
    <r>
      <t xml:space="preserve">Producto 1: Monitoreo de desempeño de los canales de atención ciudadana: </t>
    </r>
    <r>
      <rPr>
        <sz val="14"/>
        <color theme="1"/>
        <rFont val="Poppins"/>
      </rPr>
      <t>Dar seguimiento trimestral de los resultados de las métricas que permiten comparar los resultados individuales en las operaciones de los representantes de atención ciudadana en el Centro de Contacto Gubernamental de la Dirección de Atención Ciudadana de la OGTIC</t>
    </r>
  </si>
  <si>
    <t>Matriz de Desempeño Trimestral del Centro de Contacto Gubernamental</t>
  </si>
  <si>
    <r>
      <t xml:space="preserve">Producto 2: Monitoreo de desempeño del Canal de Atención Ciudadana Presencial: </t>
    </r>
    <r>
      <rPr>
        <sz val="14"/>
        <color theme="1"/>
        <rFont val="Poppins"/>
      </rPr>
      <t>Coordinar y supervisar el seguimiento trimestral de las métricas que permiten evaluar y comparar los resultados individuales en las operaciones, así como el rendimiento global de los Centros de Atención Ciudadana Presencial de la Dirección de Atención Ciudadana de la OGTIC.</t>
    </r>
  </si>
  <si>
    <t>Matriz de Desempeño Trimestral de los Centros de Atención Ciudadana Presencial, Puntos GOB.</t>
  </si>
  <si>
    <r>
      <rPr>
        <b/>
        <sz val="14"/>
        <color theme="1"/>
        <rFont val="Poppins"/>
      </rPr>
      <t xml:space="preserve">Producto 3: Monitoreo de desempeño del Canal de Atención Ciudadana Digital: </t>
    </r>
    <r>
      <rPr>
        <sz val="14"/>
        <color theme="1"/>
        <rFont val="Poppins"/>
      </rPr>
      <t>Coordinar y supervisar el seguimiento trimestral de las métricas que permiten evaluar y comparar los resultados individuales en las operaciones, así como el rendimiento global del Portal GOB.DO y los Canales de Asistencia Virtual, tales como el Chat de la Dirección de Atención Ciudadana de la OGTIC.</t>
    </r>
  </si>
  <si>
    <t>Matriz de Desempeño Trimestral del Portal GOB.DO y los Canales de Asistencia Virtual, tales como el Chat.</t>
  </si>
  <si>
    <r>
      <t xml:space="preserve">Producto 1: Actualizacion y mejora de las capacidades tecnologicas e infraestructura del centro de datos del estado
</t>
    </r>
    <r>
      <rPr>
        <sz val="14"/>
        <color rgb="FF000000"/>
        <rFont val="Poppins"/>
      </rPr>
      <t>Actualizar la infraestructura tecnologica del centro de datos del estado actualizada con herramientas y dispositivos apropiados para brindar un servicio optimo a los servicios criticos de las instituciones alojadas en el centro de datos</t>
    </r>
  </si>
  <si>
    <r>
      <t>Producto 2: Monitoreo operativo para la prevencion y correcion de fallas del centro de datos utilizando tecnologia actualizada</t>
    </r>
    <r>
      <rPr>
        <sz val="14"/>
        <color rgb="FF000000"/>
        <rFont val="Poppins"/>
      </rPr>
      <t xml:space="preserve">
Optimización de herramientas, adquisición de nuevas licencias o servicios para eficientizar la Gestión de Riesgos, Ciberseguridad y  Continuidad.</t>
    </r>
  </si>
  <si>
    <r>
      <t>Producto 3: Mantenimiento de los Servicios computacionales Cloud del centro de datos del estado.</t>
    </r>
    <r>
      <rPr>
        <sz val="14"/>
        <color rgb="FF000000"/>
        <rFont val="Poppins"/>
      </rPr>
      <t xml:space="preserve">
Continuar con los licenciamientos del centro de datos del estado que ofrecen servicios computacionales cloud y monitorean dicha infraestructura</t>
    </r>
  </si>
  <si>
    <r>
      <t>Producto 1:  Ejecución estrategia de Comunicación Digital</t>
    </r>
    <r>
      <rPr>
        <sz val="14"/>
        <color rgb="FF000000"/>
        <rFont val="Poppins"/>
      </rPr>
      <t xml:space="preserve">
Implementar el plan de comunicación digital, a medio y largo plazo, con acciones para difundir a través de los medios digitales, nuestros programas, proyectos, iniciativas y actividades, aplicando estrategias personalizadas a cada público objetivo. </t>
    </r>
  </si>
  <si>
    <r>
      <t>Producto 2:  Ejecución plan de Comunicación Interna</t>
    </r>
    <r>
      <rPr>
        <sz val="14"/>
        <color rgb="FF000000"/>
        <rFont val="Poppins"/>
      </rPr>
      <t xml:space="preserve">
Llevar a cabo las tareas y acciones correspondientes al plan de comunicación interna de nuestra institución, con el objetivo de mejorar el clima organizacional, dotar a nuestros empleados de información oportuna sobre nuestros programas y proyectos y contribuir así a nuestro plan de Responsabilidad Social.</t>
    </r>
  </si>
  <si>
    <r>
      <t>Producto 3: Apoyo a requerimientos comunicacionales de las unidades organizativas de la institución</t>
    </r>
    <r>
      <rPr>
        <sz val="14"/>
        <color rgb="FF000000"/>
        <rFont val="Poppins"/>
      </rPr>
      <t xml:space="preserve">
Brindar asistencia, soporte y colaboración en los requerimientos comunicacionales de las demás unidades organizativas de la institución, para contribuir así al cumplimiento de sus objetivos y posicionar la imagen de nuestra entidad, de forma positiva, hacia nuestros públicos</t>
    </r>
  </si>
  <si>
    <r>
      <t>Producto 4: Ejecución de estrategia posicionamiento e imagen Institucional</t>
    </r>
    <r>
      <rPr>
        <sz val="14"/>
        <color rgb="FF000000"/>
        <rFont val="Poppins"/>
      </rPr>
      <t xml:space="preserve">
Desarrollar las acciones de relaciones públicas y publicidad institucional, que sean necesarias para la difusión externa de nuestros programas y proyectos, impulsando acciones con nuestros adeptos y stakeholders, tales como eventos, actividades, foros, premiaciones, encuentros focalizados, etc.</t>
    </r>
  </si>
  <si>
    <r>
      <t>Producto 5: Elaboración y ejecución de estrategia posicionamiento imagen offline de la institución</t>
    </r>
    <r>
      <rPr>
        <sz val="14"/>
        <color rgb="FF000000"/>
        <rFont val="Poppins"/>
      </rPr>
      <t xml:space="preserve">
Ejecutar un plan de comunicación y posicionamiento de imagen offline de la institución</t>
    </r>
  </si>
  <si>
    <r>
      <rPr>
        <b/>
        <sz val="14"/>
        <color rgb="FF000000"/>
        <rFont val="Poppins"/>
      </rPr>
      <t xml:space="preserve">"Producto 1: Semilleros digitales para competencias modernas
</t>
    </r>
    <r>
      <rPr>
        <sz val="14"/>
        <color rgb="FF000000"/>
        <rFont val="Poppins"/>
      </rPr>
      <t xml:space="preserve">Habilitar dos nuevos espacios de formación en las regiones norte y sur del país, facilitando así el acceso a estas oportunidades a una mayor cantidad de participantes."
</t>
    </r>
  </si>
  <si>
    <r>
      <rPr>
        <b/>
        <sz val="14"/>
        <color rgb="FF000000"/>
        <rFont val="Poppins"/>
      </rPr>
      <t xml:space="preserve">Producto 4: Adecuaciones a normativas para fortalecimiento del ecosistema de innovación
</t>
    </r>
    <r>
      <rPr>
        <sz val="14"/>
        <color rgb="FF000000"/>
        <rFont val="Poppins"/>
      </rPr>
      <t>Las adecuaciones a normativas forman parte de los esfuerzos para actualizar y mejorar el marco regulatorio en apoyo a la innovación y el desarrollo tecnológico. Este proyecto responde directamente a la Política Nacional de Innovación, que busca crear un entorno regulatorio flexible y moderno que facilite el crecimiento de nuevas industrias y tecnologías emergentes.</t>
    </r>
  </si>
  <si>
    <t xml:space="preserve">Cronograma / Propuesta de adecuación de normativas </t>
  </si>
  <si>
    <r>
      <t>Producto 5: Estrategia Nacional de Inteligencia Artificial (ENIA)</t>
    </r>
    <r>
      <rPr>
        <sz val="14"/>
        <color rgb="FF000000"/>
        <rFont val="Poppins"/>
      </rPr>
      <t xml:space="preserve">
Crear y revisar regulaciones y políticas para la IA, consolidar iniciativas de datos abiertos y gobierno abierto, evaluar alternativas tecnológicas para un Hub de Datos robusto, y proyectar internacionalmente la ENIA mediante la participación en iniciativas regionales. </t>
    </r>
  </si>
  <si>
    <r>
      <t>Producto 6: Dominicana Innova</t>
    </r>
    <r>
      <rPr>
        <sz val="14"/>
        <color rgb="FF000000"/>
        <rFont val="Poppins"/>
      </rPr>
      <t xml:space="preserve">
Impulsar el desarrollo de hackáthones y desafíos de innovación, promoverá la formulación de experiencias inmersivas en realidad aumentada (RA) y realidad virtual (RV), y capacitará en metodologías y tecnologías de inteligencia artificial en diversas aplicaciones. Además, se lanzarán convocatorias para soluciones disruptivas en la administración pública  promoviendo una mentalidad de innovación continua.</t>
    </r>
  </si>
  <si>
    <r>
      <t>Producto 9: Desarrollo de soluciones a través del Laboratorio de Innovación Digital</t>
    </r>
    <r>
      <rPr>
        <sz val="14"/>
        <color rgb="FF000000"/>
        <rFont val="Poppins"/>
      </rPr>
      <t xml:space="preserve">
Desarrollo de bloques de software escalables, permitiendo una rápida adaptación y expansión de las soluciones tecnológicas implementadas. Se desarrollarán prototipos digitales de sistemas integrados para sectores priorizados, mejorando la experiencia de usuario (UX) y la escalabilidad de productos anteriores desarrollados por el laboratorio. </t>
    </r>
  </si>
  <si>
    <t xml:space="preserve">Cronograma / Informe de resultado </t>
  </si>
  <si>
    <r>
      <t>Producto 10: Red de Laboratorios de Innovación (RedLAB)</t>
    </r>
    <r>
      <rPr>
        <sz val="14"/>
        <color rgb="FF000000"/>
        <rFont val="Poppins"/>
      </rPr>
      <t xml:space="preserve">
Implementar herramientas y metodologías para evaluar y mejorar la madurez de la innovación en el sector público. Se llevarán a cabo estudios y publicaciones que proporcionen una visión integral del estado de la innovación, y se fortalecerá la infraestructura de los laboratorios existentes. Además, se organizarán eventos y encuentros para promover el intercambio de experiencias y mejores prácticas entre diferentes laboratorios, consolidando así una red robusta y eficiente que impulse la capacidad de innovación del sector público.</t>
    </r>
  </si>
  <si>
    <r>
      <rPr>
        <b/>
        <sz val="14"/>
        <color rgb="FF000000"/>
        <rFont val="Poppins"/>
      </rPr>
      <t xml:space="preserve">Producto 5: Actualización del Marco Legal Institucional
</t>
    </r>
    <r>
      <rPr>
        <sz val="14"/>
        <color rgb="FF000000"/>
        <rFont val="Poppins"/>
      </rPr>
      <t>Gestionar revisión periódica y actualización del marco legal institucional.</t>
    </r>
  </si>
  <si>
    <t>Revisión semestral / Informe semestral de hallazgos</t>
  </si>
  <si>
    <r>
      <t xml:space="preserve">Producto 1 : Gestión Carta Compromiso al Ciudadano
</t>
    </r>
    <r>
      <rPr>
        <sz val="14"/>
        <color rgb="FF000000"/>
        <rFont val="Poppins"/>
      </rPr>
      <t xml:space="preserve">Desarrollar del programa Carta Compromiso asegurando el mantenimiento de indicadores comprometidos. </t>
    </r>
  </si>
  <si>
    <t>Cronograma avance/ Informe avance</t>
  </si>
  <si>
    <r>
      <t xml:space="preserve">Producto 2: Gestión Metodología CAF
</t>
    </r>
    <r>
      <rPr>
        <sz val="14"/>
        <color rgb="FF000000"/>
        <rFont val="Poppins"/>
      </rPr>
      <t>Desarrollar el Marco Común de Evaluación para el reporte a indicadores gubernamentales y el despliegue de acciones de mejora.</t>
    </r>
  </si>
  <si>
    <t>Cronograma avance/ Entregables</t>
  </si>
  <si>
    <r>
      <t xml:space="preserve">Producto 3: Indicadores Institucionales 
 </t>
    </r>
    <r>
      <rPr>
        <sz val="14"/>
        <color rgb="FF000000"/>
        <rFont val="Poppins"/>
      </rPr>
      <t>Dar seguimiento a indicadores la gestión de la calidad e indicadores gubernamentales.</t>
    </r>
  </si>
  <si>
    <r>
      <t xml:space="preserve">Producto 4: Encuesta Institucionales
</t>
    </r>
    <r>
      <rPr>
        <sz val="14"/>
        <color rgb="FF000000"/>
        <rFont val="Poppins"/>
      </rPr>
      <t>Encuesta de satisfacción ciudadana puntos GOB y CCG. Evaluación de servicios adscritos a la carta de compromiso. Encuesta de satisfacción MAP.</t>
    </r>
  </si>
  <si>
    <r>
      <t xml:space="preserve">Producto 5: Medición de Servicios Institucionales
</t>
    </r>
    <r>
      <rPr>
        <sz val="14"/>
        <color rgb="FF000000"/>
        <rFont val="Poppins"/>
      </rPr>
      <t>Establecer estructura de medición de los servicios internos para garantizar la calidad en los mismos</t>
    </r>
    <r>
      <rPr>
        <b/>
        <sz val="14"/>
        <color rgb="FF000000"/>
        <rFont val="Poppins"/>
      </rPr>
      <t>.</t>
    </r>
  </si>
  <si>
    <r>
      <t>Producto 6: Gestión Documental</t>
    </r>
    <r>
      <rPr>
        <sz val="14"/>
        <color rgb="FF000000"/>
        <rFont val="Poppins"/>
      </rPr>
      <t xml:space="preserve">
Desarrollar toda la documentación institucional </t>
    </r>
  </si>
  <si>
    <r>
      <t xml:space="preserve">Producto 1: Elaboración y Ejecución del Plan de Capacitación
</t>
    </r>
    <r>
      <rPr>
        <sz val="14"/>
        <color rgb="FF000000"/>
        <rFont val="Poppins"/>
      </rPr>
      <t>Capacitación del personal de la OGTIC.</t>
    </r>
    <r>
      <rPr>
        <sz val="15"/>
        <color rgb="FF000000"/>
        <rFont val="Poppins"/>
      </rPr>
      <t xml:space="preserve"> </t>
    </r>
  </si>
  <si>
    <t>Plan de capacitación /Informe de capacitación</t>
  </si>
  <si>
    <r>
      <t xml:space="preserve">Producto 2: Programa de Beneficios                                                    </t>
    </r>
    <r>
      <rPr>
        <sz val="15"/>
        <color rgb="FF000000"/>
        <rFont val="Poppins"/>
      </rPr>
      <t xml:space="preserve">Actualizar y ejecutar los beneficios actualmente existente en nuestra institución  e implementar nuevos beneficios para nuestros colaboradores.  </t>
    </r>
  </si>
  <si>
    <t>Plan de beneficios /Correos enviados sobre los beneficios que ofrece la institución</t>
  </si>
  <si>
    <r>
      <t xml:space="preserve">Producto 3: Encuesta y Plan de clima laboral       </t>
    </r>
    <r>
      <rPr>
        <sz val="15"/>
        <color rgb="FF000000"/>
        <rFont val="Poppins"/>
      </rPr>
      <t xml:space="preserve">                               Aplicar la encuesta de clima, además de elaborar y ejecutar el plan de acción según los resultados arrojado de la encuesta de clima. </t>
    </r>
  </si>
  <si>
    <r>
      <rPr>
        <b/>
        <sz val="15"/>
        <color rgb="FF000000"/>
        <rFont val="Poppins"/>
      </rPr>
      <t xml:space="preserve">Producto 4: Ingreso de Personal
</t>
    </r>
    <r>
      <rPr>
        <sz val="15"/>
        <color rgb="FF000000"/>
        <rFont val="Poppins"/>
      </rPr>
      <t>Reclutar, seleccionar y contratar del personal según lo establecido por el MAP, en las distintas modalidades: Fijo, temporal y concurso.</t>
    </r>
  </si>
  <si>
    <t>Solicitudes de no objeción al MAP/
Novedades de nóminas</t>
  </si>
  <si>
    <r>
      <t>Producto 6: Promoción de cultura de integración institucional</t>
    </r>
    <r>
      <rPr>
        <sz val="15"/>
        <color rgb="FF000000"/>
        <rFont val="Poppins"/>
      </rPr>
      <t xml:space="preserve">
 Dar seguimiento y asegurar que las áreas realicen actividades que fomenten la integración de los equipos de trabajo </t>
    </r>
    <r>
      <rPr>
        <b/>
        <sz val="15"/>
        <color rgb="FF000000"/>
        <rFont val="Poppins"/>
      </rPr>
      <t>.</t>
    </r>
  </si>
  <si>
    <r>
      <t>Producto 7: Índice de rotación de personal:</t>
    </r>
    <r>
      <rPr>
        <sz val="15"/>
        <color rgb="FF000000"/>
        <rFont val="Poppins"/>
      </rPr>
      <t xml:space="preserve">
Analizar mensualmente la tasa de rotacion del personal</t>
    </r>
  </si>
  <si>
    <t>Informe de Ingresos de personal /salida de colaboradores.</t>
  </si>
  <si>
    <r>
      <t xml:space="preserve"> Producto 8: Nómina de Transparencia:</t>
    </r>
    <r>
      <rPr>
        <sz val="15"/>
        <color rgb="FF000000"/>
        <rFont val="Poppins"/>
      </rPr>
      <t xml:space="preserve">
Registro oportuno y actualizado de los datos  relacionados con el  personal de la institución para elaborar y tramitar las nóminas, cumpliendo con las normas establecidas.</t>
    </r>
  </si>
  <si>
    <r>
      <t xml:space="preserve">Producto 2:  Plan de Mejoras de Seguridad TIC                                                                    </t>
    </r>
    <r>
      <rPr>
        <sz val="14"/>
        <color rgb="FF000000"/>
        <rFont val="Poppins"/>
      </rPr>
      <t>Fortalecer la postura de seguridad de la organización mediante la identificación de vulnerabilidades, la implementación de controles de seguridad y la mejora continua de las prácticas de ciberseguridad.</t>
    </r>
  </si>
  <si>
    <r>
      <rPr>
        <b/>
        <sz val="14"/>
        <color rgb="FF000000"/>
        <rFont val="Poppins"/>
      </rPr>
      <t>Producto 3: Monitoreo de amenazas ciberneticas y trafico malicioso</t>
    </r>
    <r>
      <rPr>
        <sz val="14"/>
        <color rgb="FF000000"/>
        <rFont val="Poppins"/>
      </rPr>
      <t>.   Implica la supervisión constante de la red y los sistemas de TI para detectar de manera proactiva comportamientos sospechosos que podrian indicar un ataque cibernetico.</t>
    </r>
  </si>
  <si>
    <r>
      <t xml:space="preserve">Producto 4: Gestión de servicios  internos solicitados
</t>
    </r>
    <r>
      <rPr>
        <sz val="14"/>
        <color rgb="FF000000"/>
        <rFont val="Poppins"/>
      </rPr>
      <t>Gestionar las solicitudes realizadas por los colaboradores de la instatucion al departamento alineadas a las politicas institucionales.</t>
    </r>
  </si>
  <si>
    <r>
      <t>Producto 1: Emisión de certificados de firma digital</t>
    </r>
    <r>
      <rPr>
        <sz val="14"/>
        <color rgb="FF000000"/>
        <rFont val="Poppins"/>
      </rPr>
      <t xml:space="preserve">
Proveer a servidores, organismos gubernamentales y ciudadanos un valor numérico que se adhiere a un mensaje de datos lo cual se identifica como su certificado de firma digital, con el objetivo de que pueda firmar desde cualquier lugar, manteniendo la seguridad de la información y cumpliendo con todos los requisitos de la Ley No. 126-02.</t>
    </r>
  </si>
  <si>
    <r>
      <t>Producto 2: Implementación de Buzón de Firma Gubernamental - Firma GOB</t>
    </r>
    <r>
      <rPr>
        <sz val="14"/>
        <color rgb="FF000000"/>
        <rFont val="Poppins"/>
      </rPr>
      <t xml:space="preserve">
Proveer a los organismos gubernamentales un sistema porta firmas  para administrar el flujo de los documentos que han de ser firmados digitalmente.</t>
    </r>
  </si>
  <si>
    <r>
      <t>Producto 5: Asistencia técnica especializada para la transformación digital de las instituciones gubernamentales</t>
    </r>
    <r>
      <rPr>
        <sz val="14"/>
        <color rgb="FF000000"/>
        <rFont val="Poppins"/>
      </rPr>
      <t xml:space="preserve">
Brindar acompañamiento a las instituciones a través de técnicos especialistas en los procesos de transformación digital, tales como recuperación ante desastres, asesoría en procesos de compras y contrataciones de bienes y servicios tecnológicos, infraestructura tecnológica, seguridad de la información, implementación de sistemas, entre otros requerimientos de estas.</t>
    </r>
  </si>
  <si>
    <t>Informe de Asistencias Brindadas</t>
  </si>
  <si>
    <r>
      <t xml:space="preserve">Producto 1: Monitoreo de Licenciamientos Institucionales         </t>
    </r>
    <r>
      <rPr>
        <sz val="14"/>
        <color rgb="FF000000"/>
        <rFont val="Poppins"/>
      </rPr>
      <t xml:space="preserve">             Monitorear los licenciamientos institucionales para garantizar la disponibilidad de los mismos y evitar la suspensión de las operaciones. </t>
    </r>
  </si>
  <si>
    <r>
      <t>Producto 2: Inventarios de Almacén de Equipos Tecnológicos .</t>
    </r>
    <r>
      <rPr>
        <sz val="14"/>
        <color rgb="FF000000"/>
        <rFont val="Poppins"/>
      </rPr>
      <t xml:space="preserve"> Inventario y control de entradas y salidas. . </t>
    </r>
  </si>
  <si>
    <r>
      <t>Producto 3: Infraestructura Tecnológica actualizada.</t>
    </r>
    <r>
      <rPr>
        <sz val="14"/>
        <color rgb="FF000000"/>
        <rFont val="Poppins"/>
      </rPr>
      <t xml:space="preserve">
Evaluar, gestionar y mantener la disponibilidad y eficiencia de la infraestructura tecnológica; esto incluye: levantamiento, solicitud, adquisición e instalación de  equipos, telefonía IP, redes, entre otros.</t>
    </r>
  </si>
  <si>
    <r>
      <t>Producto 4: Servicios técnicos</t>
    </r>
    <r>
      <rPr>
        <sz val="14"/>
        <color rgb="FF000000"/>
        <rFont val="Poppins"/>
      </rPr>
      <t xml:space="preserve">
Implementar acciones que permitan un funcionamiento óptimo de los equipos tecnológicos y un servicio técnico eficiente. Proceso referente a los servicios de la mesa de ayuda. </t>
    </r>
  </si>
  <si>
    <r>
      <t>Producto 5: Desarrollo y actualizacion de sistemas institucionales</t>
    </r>
    <r>
      <rPr>
        <sz val="14"/>
        <color rgb="FF000000"/>
        <rFont val="Poppins"/>
      </rPr>
      <t xml:space="preserve">
Crear y mantener aplicaciones web que soporten y mejoren las operaciones de la institución. Implementar nuevos sistemas para satisfacer necesidades emergentes y  actualizar los sistemas existentes para mejorar su funcionalidad, seguridad y usabilidad.</t>
    </r>
  </si>
  <si>
    <r>
      <t xml:space="preserve">Producto 1: Solicitudes NORTIC
</t>
    </r>
    <r>
      <rPr>
        <sz val="14"/>
        <color rgb="FF000000"/>
        <rFont val="Poppins"/>
      </rPr>
      <t>Brindar el acompañamiento necesario a los organismos del Estado en la correcta implementación de las NORTIC con fines de certificación o recertificación.</t>
    </r>
  </si>
  <si>
    <r>
      <t>Producto 3: Recertificaciones NORTIC</t>
    </r>
    <r>
      <rPr>
        <sz val="14"/>
        <color rgb="FF000000"/>
        <rFont val="Poppins"/>
      </rPr>
      <t xml:space="preserve">
Auditar a los organismos que han alcanzado la fase de auditoría para fines de recertificación.</t>
    </r>
  </si>
  <si>
    <r>
      <t xml:space="preserve">Producto 6: Medición en TIC y Gobierno Digital.                            </t>
    </r>
    <r>
      <rPr>
        <sz val="14"/>
        <color rgb="FF000000"/>
        <rFont val="Poppins"/>
      </rPr>
      <t xml:space="preserve">Medir las instituciones del Estado Dominicano, los gobiernos municipales en TIC y Gobierno Digital que ofrecen servicios a la sociedad y al propio gobierno. </t>
    </r>
  </si>
  <si>
    <t xml:space="preserve">Porcentaje </t>
  </si>
  <si>
    <r>
      <t>Producto 8: Implementación del Observatorio Digital</t>
    </r>
    <r>
      <rPr>
        <sz val="14"/>
        <color rgb="FF000000"/>
        <rFont val="Poppins"/>
      </rPr>
      <t xml:space="preserve">
Puesta en marcha del Observatorio para el seguimiento integral de indicadores de transformación digital a nivel nacional.</t>
    </r>
  </si>
  <si>
    <t xml:space="preserve">Propuesta plan de trabajo del observatorio/ Plataforma habilitada / Boletín de resultados </t>
  </si>
  <si>
    <t xml:space="preserve">La plataforma se encuentra en proceso de desarrollo
</t>
  </si>
  <si>
    <r>
      <t>Producto 9: Evaluación de impacto normativo, institucional, económico y social de proyectos de la organización</t>
    </r>
    <r>
      <rPr>
        <sz val="14"/>
        <color rgb="FF000000"/>
        <rFont val="Poppins"/>
      </rPr>
      <t xml:space="preserve">
Revisión sistemática y evaluación de los proyectos ejecutados por OGTIC durante el año, integrando análisis cualitativos y cuantitativos.</t>
    </r>
  </si>
  <si>
    <r>
      <t>Producto 13: Diagnostico para la elaboración de la Cuenta Satélite TIC e Innovación</t>
    </r>
    <r>
      <rPr>
        <sz val="14"/>
        <color rgb="FF000000"/>
        <rFont val="Poppins"/>
      </rPr>
      <t xml:space="preserve">
Hacer un levantamiento de la situación actual de la producción, consumo, inversión, comercio de bienes y servicios vinculados a las TIC e Innovación para evaluar la creación de una herramienta económica que mida la contribución de las actividades relacionadas a las TIC e Innovación en la economía dominicana.</t>
    </r>
  </si>
  <si>
    <t>Informe de diagnostico</t>
  </si>
  <si>
    <r>
      <t>Producto 1: Habilitación de trámites/servicios priorizados</t>
    </r>
    <r>
      <rPr>
        <sz val="14"/>
        <color rgb="FF000000"/>
        <rFont val="Poppins"/>
      </rPr>
      <t xml:space="preserve">
Transformación digital de servicios e integración en el Portal GOB.DO</t>
    </r>
  </si>
  <si>
    <t>Decreto o resolución, Informe de servicios digitalizados / automatizados</t>
  </si>
  <si>
    <r>
      <t>Producto 2: Operatividad de la Unidad de Gestión de Resultados - Burocracia Cero</t>
    </r>
    <r>
      <rPr>
        <sz val="14"/>
        <color rgb="FF000000"/>
        <rFont val="Poppins"/>
      </rPr>
      <t xml:space="preserve">
Realizar talleres y encuentros de socialización tanto con las instituciones involucradas para ofrecer los servicios públicos a nivel nacional e internacional, como con los ciudadanos que demandan de esos servicios.</t>
    </r>
  </si>
  <si>
    <t>AREAS</t>
  </si>
  <si>
    <t>DEPARTAMENTO DE INNOVACIÓN DIGITAL</t>
  </si>
  <si>
    <t>DEPARTAMENTO DE RECURSOS HUMANOS</t>
  </si>
  <si>
    <t>DEPARTAMENTO DE SEGURIDAD Y MONITOREO TIC</t>
  </si>
  <si>
    <t>DEPARTAMENTO DE TECNOLOGÍA DE LA INFORMACIÓN Y COMUNICACIÓN</t>
  </si>
  <si>
    <t>DIRECCIÓN DE ATENCIÓN CIUDADANA</t>
  </si>
  <si>
    <t>DIRECCIÓN DE CENTRO DE DATOS DEL ESTADO</t>
  </si>
  <si>
    <t>DIRECCIÓN DE RELACIONES INTERINSTITUCIONALES E INTERNACIONALES</t>
  </si>
  <si>
    <t>DIRECCIÓN JURÍDICA</t>
  </si>
  <si>
    <t>UNIDAD DE BUROCRACIA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</si>
</sst>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scheme val="minor"/>
    </font>
    <font>
      <sz val="9"/>
      <color theme="1"/>
      <name val="Calibri"/>
      <family val="2"/>
      <scheme val="minor"/>
    </font>
    <font>
      <b/>
      <sz val="20"/>
      <color theme="1"/>
      <name val="Poppins Light"/>
    </font>
    <font>
      <b/>
      <sz val="26"/>
      <color theme="1"/>
      <name val="Poppins Light"/>
    </font>
    <font>
      <sz val="15"/>
      <color theme="1"/>
      <name val="Calibri"/>
      <family val="2"/>
      <scheme val="minor"/>
    </font>
    <font>
      <sz val="15"/>
      <color theme="1"/>
      <name val="Poppins"/>
    </font>
    <font>
      <b/>
      <sz val="17"/>
      <color theme="0"/>
      <name val="Poppins regular"/>
    </font>
    <font>
      <b/>
      <sz val="17"/>
      <color rgb="FFFFFFFF"/>
      <name val="Poppins regular"/>
    </font>
    <font>
      <sz val="15"/>
      <color theme="1"/>
      <name val="Poppins regular"/>
    </font>
    <font>
      <b/>
      <sz val="10"/>
      <color theme="1"/>
      <name val="Poppins"/>
    </font>
    <font>
      <sz val="10"/>
      <color theme="0"/>
      <name val="Poppins"/>
    </font>
    <font>
      <sz val="12"/>
      <color theme="1"/>
      <name val="Poppins"/>
    </font>
    <font>
      <b/>
      <sz val="15"/>
      <color rgb="FF000000"/>
      <name val="Poppins"/>
    </font>
    <font>
      <sz val="15"/>
      <color rgb="FF000000"/>
      <name val="Poppins"/>
    </font>
    <font>
      <sz val="10"/>
      <color rgb="FFFFFFFF"/>
      <name val="Poppins"/>
    </font>
    <font>
      <sz val="10"/>
      <name val="Poppins"/>
    </font>
    <font>
      <b/>
      <sz val="18"/>
      <color theme="1"/>
      <name val="Poppins Light"/>
    </font>
    <font>
      <sz val="17"/>
      <name val="Poppins regular"/>
    </font>
    <font>
      <sz val="12"/>
      <color theme="1"/>
      <name val="Calibri"/>
      <family val="2"/>
      <scheme val="minor"/>
    </font>
    <font>
      <sz val="15"/>
      <color rgb="FF000000"/>
      <name val="Poppins Regular"/>
    </font>
    <font>
      <b/>
      <sz val="15"/>
      <color theme="0"/>
      <name val="Calibri"/>
      <family val="2"/>
      <scheme val="minor"/>
    </font>
    <font>
      <b/>
      <sz val="15"/>
      <color theme="0"/>
      <name val="Poppins Regular"/>
    </font>
    <font>
      <sz val="14"/>
      <color theme="1"/>
      <name val="Poppins"/>
    </font>
    <font>
      <b/>
      <sz val="14"/>
      <color theme="1"/>
      <name val="Poppins"/>
    </font>
    <font>
      <sz val="14"/>
      <color rgb="FF000000"/>
      <name val="Poppins"/>
    </font>
    <font>
      <b/>
      <sz val="14"/>
      <color rgb="FF000000"/>
      <name val="Poppins"/>
    </font>
    <font>
      <sz val="14"/>
      <color theme="1"/>
      <name val="Poppins regular"/>
    </font>
    <font>
      <sz val="14"/>
      <color theme="1"/>
      <name val="Calibri"/>
      <family val="2"/>
      <scheme val="minor"/>
    </font>
    <font>
      <sz val="15"/>
      <color theme="1"/>
      <name val="Poppins Light"/>
    </font>
    <font>
      <b/>
      <sz val="9"/>
      <color indexed="81"/>
      <name val="Tahoma"/>
      <family val="2"/>
    </font>
    <font>
      <sz val="9"/>
      <color indexed="81"/>
      <name val="Tahoma"/>
      <family val="2"/>
    </font>
    <font>
      <sz val="14"/>
      <color theme="1"/>
      <name val="Poppins Light"/>
    </font>
    <font>
      <sz val="20"/>
      <color theme="1"/>
      <name val="Calibri"/>
      <family val="2"/>
      <scheme val="minor"/>
    </font>
    <font>
      <sz val="14"/>
      <name val="Poppins Regular"/>
    </font>
  </fonts>
  <fills count="1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499984740745262"/>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rgb="FFFFFFFF"/>
        <bgColor rgb="FF000000"/>
      </patternFill>
    </fill>
    <fill>
      <patternFill patternType="solid">
        <fgColor theme="0" tint="-0.34998626667073579"/>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2"/>
      </left>
      <right style="thin">
        <color theme="2"/>
      </right>
      <top style="thin">
        <color theme="2"/>
      </top>
      <bottom style="thin">
        <color theme="2"/>
      </bottom>
      <diagonal/>
    </border>
    <border>
      <left style="thin">
        <color theme="0"/>
      </left>
      <right style="thin">
        <color theme="0"/>
      </right>
      <top style="thin">
        <color theme="0" tint="-0.14999847407452621"/>
      </top>
      <bottom/>
      <diagonal/>
    </border>
    <border>
      <left style="thin">
        <color theme="0"/>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2"/>
      </left>
      <right style="thin">
        <color theme="2"/>
      </right>
      <top style="thin">
        <color theme="2"/>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left>
      <right style="thin">
        <color theme="0"/>
      </right>
      <top style="thin">
        <color theme="0"/>
      </top>
      <bottom/>
      <diagonal/>
    </border>
    <border>
      <left style="thin">
        <color rgb="FFA6A6A6"/>
      </left>
      <right style="thin">
        <color rgb="FFA6A6A6"/>
      </right>
      <top style="thin">
        <color rgb="FFA6A6A6"/>
      </top>
      <bottom style="thin">
        <color theme="0" tint="-0.34998626667073579"/>
      </bottom>
      <diagonal/>
    </border>
    <border>
      <left style="thin">
        <color rgb="FFA6A6A6"/>
      </left>
      <right/>
      <top style="thin">
        <color rgb="FFA6A6A6"/>
      </top>
      <bottom style="thin">
        <color rgb="FFA6A6A6"/>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style="thin">
        <color rgb="FFA6A6A6"/>
      </left>
      <right style="thin">
        <color rgb="FFA6A6A6"/>
      </right>
      <top style="thin">
        <color rgb="FFA6A6A6"/>
      </top>
      <bottom style="thin">
        <color rgb="FFA6A6A6"/>
      </bottom>
      <diagonal/>
    </border>
    <border>
      <left style="thin">
        <color rgb="FFD9D9D9"/>
      </left>
      <right style="thin">
        <color rgb="FFD9D9D9"/>
      </right>
      <top style="thin">
        <color rgb="FFD9D9D9"/>
      </top>
      <bottom style="thin">
        <color rgb="FFA6A6A6"/>
      </bottom>
      <diagonal/>
    </border>
    <border>
      <left/>
      <right style="thin">
        <color rgb="FFD9D9D9"/>
      </right>
      <top style="thin">
        <color rgb="FFD9D9D9"/>
      </top>
      <bottom style="thin">
        <color rgb="FFA6A6A6"/>
      </bottom>
      <diagonal/>
    </border>
    <border>
      <left style="thin">
        <color theme="0" tint="-0.499984740745262"/>
      </left>
      <right/>
      <top style="thin">
        <color theme="0" tint="-0.499984740745262"/>
      </top>
      <bottom style="thin">
        <color theme="0" tint="-0.499984740745262"/>
      </bottom>
      <diagonal/>
    </border>
    <border>
      <left style="thin">
        <color rgb="FFA6A6A6"/>
      </left>
      <right style="thin">
        <color rgb="FFA6A6A6"/>
      </right>
      <top/>
      <bottom style="thin">
        <color rgb="FFA6A6A6"/>
      </bottom>
      <diagonal/>
    </border>
    <border>
      <left style="thin">
        <color theme="0" tint="-0.34998626667073579"/>
      </left>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9" fontId="1" fillId="0" borderId="0" applyFont="0" applyFill="0" applyBorder="0" applyAlignment="0" applyProtection="0"/>
    <xf numFmtId="0" fontId="19" fillId="0" borderId="0"/>
  </cellStyleXfs>
  <cellXfs count="137">
    <xf numFmtId="0" fontId="0" fillId="0" borderId="0" xfId="0"/>
    <xf numFmtId="0" fontId="2" fillId="0" borderId="0" xfId="0" applyFont="1"/>
    <xf numFmtId="0" fontId="2" fillId="0" borderId="0" xfId="0" applyFont="1" applyAlignment="1">
      <alignment horizontal="center" vertical="center"/>
    </xf>
    <xf numFmtId="0" fontId="2" fillId="0" borderId="2" xfId="0" applyFont="1" applyBorder="1"/>
    <xf numFmtId="0" fontId="0" fillId="4" borderId="3" xfId="0" applyFill="1" applyBorder="1"/>
    <xf numFmtId="0" fontId="0" fillId="0" borderId="3" xfId="0" applyBorder="1"/>
    <xf numFmtId="0" fontId="0" fillId="0" borderId="4" xfId="0" applyBorder="1"/>
    <xf numFmtId="0" fontId="11" fillId="6" borderId="7" xfId="0" applyFont="1" applyFill="1" applyBorder="1" applyAlignment="1">
      <alignment horizontal="center" vertical="center"/>
    </xf>
    <xf numFmtId="0" fontId="12" fillId="0" borderId="8" xfId="0" applyFont="1" applyBorder="1" applyAlignment="1">
      <alignment horizontal="center" vertical="center"/>
    </xf>
    <xf numFmtId="0" fontId="11" fillId="7" borderId="1" xfId="0" applyFont="1" applyFill="1" applyBorder="1" applyAlignment="1">
      <alignment horizontal="center" vertical="center"/>
    </xf>
    <xf numFmtId="0" fontId="12" fillId="0" borderId="9" xfId="0" applyFont="1" applyBorder="1" applyAlignment="1">
      <alignment horizontal="center" vertical="center"/>
    </xf>
    <xf numFmtId="0" fontId="11" fillId="5" borderId="7" xfId="0" applyFont="1" applyFill="1" applyBorder="1" applyAlignment="1">
      <alignment horizontal="center" vertical="center" wrapText="1"/>
    </xf>
    <xf numFmtId="0" fontId="12" fillId="0" borderId="10" xfId="0" applyFont="1" applyBorder="1" applyAlignment="1">
      <alignment horizontal="center" vertical="center" wrapText="1"/>
    </xf>
    <xf numFmtId="10" fontId="2" fillId="0" borderId="0" xfId="0" applyNumberFormat="1" applyFont="1" applyAlignment="1">
      <alignment horizontal="center" vertical="center"/>
    </xf>
    <xf numFmtId="0" fontId="5" fillId="0" borderId="11" xfId="0" applyFont="1" applyBorder="1" applyAlignment="1">
      <alignment horizontal="center" vertical="center"/>
    </xf>
    <xf numFmtId="0" fontId="8" fillId="3" borderId="11" xfId="0" applyFont="1" applyFill="1" applyBorder="1" applyAlignment="1">
      <alignment horizontal="center" vertical="center" wrapText="1"/>
    </xf>
    <xf numFmtId="0" fontId="17" fillId="2" borderId="11" xfId="0" applyFont="1" applyFill="1" applyBorder="1" applyAlignment="1">
      <alignment horizontal="left" vertical="center" wrapText="1"/>
    </xf>
    <xf numFmtId="0" fontId="16" fillId="0" borderId="0" xfId="0" applyFont="1"/>
    <xf numFmtId="0" fontId="7" fillId="2" borderId="12" xfId="0" applyFont="1" applyFill="1" applyBorder="1" applyAlignment="1">
      <alignment horizontal="center" vertical="center"/>
    </xf>
    <xf numFmtId="0" fontId="7" fillId="2" borderId="0" xfId="0" applyFont="1" applyFill="1" applyAlignment="1">
      <alignment horizontal="center" vertical="center"/>
    </xf>
    <xf numFmtId="0" fontId="6" fillId="0" borderId="15" xfId="0" applyFont="1" applyBorder="1" applyAlignment="1">
      <alignment horizontal="center" vertical="center" wrapText="1"/>
    </xf>
    <xf numFmtId="0" fontId="7" fillId="3" borderId="18" xfId="0" applyFont="1" applyFill="1" applyBorder="1" applyAlignment="1">
      <alignment horizontal="center" vertical="center"/>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7" xfId="0" applyFont="1" applyFill="1" applyBorder="1" applyAlignment="1">
      <alignment horizontal="center" vertical="center" wrapText="1"/>
    </xf>
    <xf numFmtId="0" fontId="7" fillId="3" borderId="23" xfId="0" applyFont="1" applyFill="1" applyBorder="1" applyAlignment="1">
      <alignment horizontal="center" vertical="center"/>
    </xf>
    <xf numFmtId="0" fontId="7" fillId="3" borderId="23" xfId="0" applyFont="1" applyFill="1" applyBorder="1" applyAlignment="1">
      <alignment horizontal="center" vertical="center" wrapText="1"/>
    </xf>
    <xf numFmtId="0" fontId="2" fillId="2" borderId="0" xfId="0" applyFont="1" applyFill="1"/>
    <xf numFmtId="0" fontId="15" fillId="2" borderId="0" xfId="0" applyFont="1" applyFill="1" applyAlignment="1">
      <alignment horizontal="center" vertical="center"/>
    </xf>
    <xf numFmtId="0" fontId="6" fillId="0" borderId="25" xfId="0" applyFont="1" applyBorder="1" applyAlignment="1" applyProtection="1">
      <alignment horizontal="center" vertical="center" wrapText="1"/>
      <protection locked="0"/>
    </xf>
    <xf numFmtId="0" fontId="9" fillId="0" borderId="25" xfId="0" applyFont="1" applyBorder="1" applyAlignment="1">
      <alignment horizontal="center" vertical="center"/>
    </xf>
    <xf numFmtId="0" fontId="6" fillId="0" borderId="25" xfId="0" applyFont="1" applyBorder="1" applyAlignment="1">
      <alignment horizontal="center" vertical="center" wrapText="1"/>
    </xf>
    <xf numFmtId="0" fontId="5" fillId="0" borderId="25" xfId="0" applyFont="1" applyBorder="1" applyAlignment="1">
      <alignment horizontal="center" vertical="center"/>
    </xf>
    <xf numFmtId="0" fontId="5" fillId="2" borderId="25" xfId="0" applyFont="1" applyFill="1" applyBorder="1" applyAlignment="1">
      <alignment horizontal="center" vertical="center"/>
    </xf>
    <xf numFmtId="0" fontId="6" fillId="2" borderId="25" xfId="0" applyFont="1" applyFill="1" applyBorder="1" applyAlignment="1" applyProtection="1">
      <alignment horizontal="center" vertical="center" wrapText="1"/>
      <protection locked="0"/>
    </xf>
    <xf numFmtId="0" fontId="18" fillId="5" borderId="0" xfId="0" applyFont="1" applyFill="1" applyAlignment="1">
      <alignment horizontal="center" vertical="center" wrapText="1"/>
    </xf>
    <xf numFmtId="0" fontId="20" fillId="5" borderId="0" xfId="0" applyFont="1" applyFill="1" applyAlignment="1" applyProtection="1">
      <alignment horizontal="justify" vertical="center" wrapText="1"/>
      <protection locked="0"/>
    </xf>
    <xf numFmtId="0" fontId="20" fillId="5" borderId="0" xfId="0" applyFont="1" applyFill="1" applyAlignment="1" applyProtection="1">
      <alignment horizontal="center" vertical="center" wrapText="1"/>
      <protection locked="0"/>
    </xf>
    <xf numFmtId="9" fontId="21" fillId="5" borderId="13" xfId="1" applyFont="1" applyFill="1" applyBorder="1" applyAlignment="1">
      <alignment horizontal="center" vertical="center" wrapText="1"/>
    </xf>
    <xf numFmtId="0" fontId="6" fillId="5" borderId="0" xfId="0" applyFont="1" applyFill="1" applyAlignment="1" applyProtection="1">
      <alignment horizontal="center" vertical="center" wrapText="1"/>
      <protection locked="0"/>
    </xf>
    <xf numFmtId="0" fontId="7" fillId="3" borderId="30" xfId="0" applyFont="1" applyFill="1" applyBorder="1" applyAlignment="1">
      <alignment horizontal="center" vertical="center"/>
    </xf>
    <xf numFmtId="0" fontId="7" fillId="3" borderId="30" xfId="0" applyFont="1" applyFill="1" applyBorder="1" applyAlignment="1" applyProtection="1">
      <alignment horizontal="center" vertical="center" wrapText="1"/>
      <protection locked="0"/>
    </xf>
    <xf numFmtId="0" fontId="22" fillId="3" borderId="30" xfId="0" applyFont="1" applyFill="1" applyBorder="1" applyAlignment="1">
      <alignment horizontal="center" vertical="center"/>
    </xf>
    <xf numFmtId="0" fontId="7" fillId="3" borderId="30" xfId="0" applyFont="1" applyFill="1" applyBorder="1" applyAlignment="1">
      <alignment horizontal="center" vertical="center" wrapText="1"/>
    </xf>
    <xf numFmtId="0" fontId="6" fillId="3" borderId="30" xfId="0" applyFont="1" applyFill="1" applyBorder="1" applyAlignment="1" applyProtection="1">
      <alignment horizontal="center" vertical="center" wrapText="1"/>
      <protection locked="0"/>
    </xf>
    <xf numFmtId="0" fontId="7" fillId="5" borderId="0" xfId="0" applyFont="1" applyFill="1" applyAlignment="1">
      <alignment horizontal="center" vertical="center"/>
    </xf>
    <xf numFmtId="0" fontId="7" fillId="2" borderId="24" xfId="0" applyFont="1" applyFill="1" applyBorder="1" applyAlignment="1">
      <alignment horizontal="center" vertical="center"/>
    </xf>
    <xf numFmtId="0" fontId="24" fillId="2" borderId="24" xfId="0" applyFont="1" applyFill="1" applyBorder="1" applyAlignment="1" applyProtection="1">
      <alignment horizontal="left" vertical="center" wrapText="1"/>
      <protection locked="0"/>
    </xf>
    <xf numFmtId="0" fontId="23" fillId="0" borderId="25" xfId="0" applyFont="1" applyBorder="1" applyAlignment="1">
      <alignment horizontal="center" vertical="center"/>
    </xf>
    <xf numFmtId="0" fontId="25" fillId="0" borderId="25" xfId="0" applyFont="1" applyBorder="1" applyAlignment="1">
      <alignment horizontal="center" vertical="center" wrapText="1"/>
    </xf>
    <xf numFmtId="9" fontId="25" fillId="0" borderId="25" xfId="0" applyNumberFormat="1" applyFont="1" applyBorder="1" applyAlignment="1">
      <alignment horizontal="center" vertical="center" wrapText="1"/>
    </xf>
    <xf numFmtId="9" fontId="23" fillId="0" borderId="25" xfId="0" applyNumberFormat="1" applyFont="1" applyBorder="1" applyAlignment="1">
      <alignment horizontal="center" vertical="center"/>
    </xf>
    <xf numFmtId="0" fontId="26" fillId="0" borderId="25" xfId="0" applyFont="1" applyBorder="1" applyAlignment="1">
      <alignment horizontal="left" vertical="center" wrapText="1"/>
    </xf>
    <xf numFmtId="0" fontId="25" fillId="0" borderId="25" xfId="0" applyFont="1" applyBorder="1" applyAlignment="1">
      <alignment horizontal="left" vertical="center" wrapText="1"/>
    </xf>
    <xf numFmtId="0" fontId="25" fillId="0" borderId="31" xfId="0" applyFont="1" applyBorder="1" applyAlignment="1">
      <alignment horizontal="center" vertical="center" wrapText="1"/>
    </xf>
    <xf numFmtId="0" fontId="23" fillId="0" borderId="25" xfId="0" applyFont="1" applyBorder="1" applyAlignment="1" applyProtection="1">
      <alignment horizontal="center" vertical="center" wrapText="1"/>
      <protection locked="0"/>
    </xf>
    <xf numFmtId="9" fontId="27" fillId="0" borderId="25" xfId="0" applyNumberFormat="1" applyFont="1" applyBorder="1" applyAlignment="1">
      <alignment horizontal="center" vertical="center"/>
    </xf>
    <xf numFmtId="9" fontId="28" fillId="0" borderId="25" xfId="0" applyNumberFormat="1" applyFont="1" applyBorder="1" applyAlignment="1">
      <alignment horizontal="center" vertical="center"/>
    </xf>
    <xf numFmtId="0" fontId="29" fillId="0" borderId="25" xfId="0" applyFont="1" applyBorder="1" applyAlignment="1">
      <alignment horizontal="center" vertical="center"/>
    </xf>
    <xf numFmtId="0" fontId="27" fillId="0" borderId="25" xfId="0" applyFont="1" applyBorder="1" applyAlignment="1">
      <alignment horizontal="center" vertical="center"/>
    </xf>
    <xf numFmtId="0" fontId="28" fillId="0" borderId="25" xfId="0" applyFont="1" applyBorder="1" applyAlignment="1">
      <alignment horizontal="center" vertical="center"/>
    </xf>
    <xf numFmtId="0" fontId="23" fillId="0" borderId="25" xfId="0" applyFont="1" applyBorder="1" applyAlignment="1" applyProtection="1">
      <alignment horizontal="center" vertical="center"/>
      <protection locked="0"/>
    </xf>
    <xf numFmtId="0" fontId="23" fillId="0" borderId="25" xfId="0" applyFont="1" applyBorder="1" applyAlignment="1">
      <alignment horizontal="center" vertical="center" wrapText="1"/>
    </xf>
    <xf numFmtId="0" fontId="23" fillId="0" borderId="25" xfId="0" applyFont="1" applyBorder="1" applyAlignment="1">
      <alignment horizontal="left" vertical="center" wrapText="1"/>
    </xf>
    <xf numFmtId="1" fontId="23" fillId="0" borderId="25" xfId="0" applyNumberFormat="1" applyFont="1" applyBorder="1" applyAlignment="1" applyProtection="1">
      <alignment horizontal="center" vertical="center"/>
      <protection locked="0"/>
    </xf>
    <xf numFmtId="9" fontId="23" fillId="0" borderId="25" xfId="0" applyNumberFormat="1" applyFont="1" applyBorder="1" applyAlignment="1">
      <alignment horizontal="center" vertical="center" wrapText="1"/>
    </xf>
    <xf numFmtId="0" fontId="26" fillId="0" borderId="36" xfId="0" applyFont="1" applyBorder="1" applyAlignment="1">
      <alignment vertical="center" wrapText="1"/>
    </xf>
    <xf numFmtId="0" fontId="25" fillId="0" borderId="37" xfId="0" applyFont="1" applyBorder="1" applyAlignment="1">
      <alignment horizontal="center" vertical="center" wrapText="1"/>
    </xf>
    <xf numFmtId="0" fontId="32" fillId="0" borderId="25" xfId="0" applyFont="1" applyBorder="1" applyAlignment="1">
      <alignment horizontal="center" vertical="center"/>
    </xf>
    <xf numFmtId="0" fontId="9" fillId="0" borderId="38" xfId="0" applyFont="1" applyBorder="1" applyAlignment="1">
      <alignment horizontal="center" vertical="center"/>
    </xf>
    <xf numFmtId="0" fontId="33" fillId="0" borderId="25" xfId="0" applyFont="1" applyBorder="1" applyAlignment="1">
      <alignment horizontal="center" vertical="center"/>
    </xf>
    <xf numFmtId="0" fontId="29" fillId="0" borderId="38" xfId="0" applyFont="1" applyBorder="1" applyAlignment="1">
      <alignment horizontal="center" vertical="center"/>
    </xf>
    <xf numFmtId="0" fontId="6" fillId="0" borderId="25" xfId="0" applyFont="1" applyBorder="1" applyAlignment="1">
      <alignment horizontal="center" vertical="center"/>
    </xf>
    <xf numFmtId="0" fontId="6" fillId="0" borderId="25" xfId="0" applyFont="1" applyBorder="1"/>
    <xf numFmtId="0" fontId="6" fillId="0" borderId="3" xfId="0" applyFont="1" applyBorder="1" applyAlignment="1">
      <alignment horizontal="center" vertical="center"/>
    </xf>
    <xf numFmtId="0" fontId="6" fillId="0" borderId="38" xfId="0" applyFont="1" applyBorder="1" applyAlignment="1">
      <alignment horizontal="center" vertical="center"/>
    </xf>
    <xf numFmtId="0" fontId="8" fillId="3" borderId="15" xfId="0" applyFont="1" applyFill="1" applyBorder="1" applyAlignment="1">
      <alignment horizontal="center" vertical="center" wrapText="1"/>
    </xf>
    <xf numFmtId="0" fontId="23" fillId="0" borderId="26" xfId="0" applyFont="1" applyBorder="1" applyAlignment="1">
      <alignment horizontal="center" vertical="center"/>
    </xf>
    <xf numFmtId="0" fontId="24" fillId="2" borderId="25" xfId="0" applyFont="1" applyFill="1" applyBorder="1" applyAlignment="1" applyProtection="1">
      <alignment horizontal="left" vertical="center" wrapText="1"/>
      <protection locked="0"/>
    </xf>
    <xf numFmtId="0" fontId="23" fillId="2" borderId="25" xfId="0" applyFont="1" applyFill="1" applyBorder="1" applyAlignment="1" applyProtection="1">
      <alignment horizontal="left" vertical="center" wrapText="1"/>
      <protection locked="0"/>
    </xf>
    <xf numFmtId="0" fontId="23" fillId="2" borderId="25" xfId="0" applyFont="1" applyFill="1" applyBorder="1" applyAlignment="1">
      <alignment horizontal="center" vertical="center"/>
    </xf>
    <xf numFmtId="0" fontId="23" fillId="2" borderId="25" xfId="0" applyFont="1" applyFill="1" applyBorder="1" applyAlignment="1" applyProtection="1">
      <alignment horizontal="center" vertical="center" wrapText="1"/>
      <protection locked="0"/>
    </xf>
    <xf numFmtId="0" fontId="5" fillId="0" borderId="28" xfId="0" applyFont="1" applyBorder="1" applyAlignment="1">
      <alignment horizontal="center" vertical="center"/>
    </xf>
    <xf numFmtId="0" fontId="26" fillId="0" borderId="28" xfId="0" applyFont="1" applyBorder="1" applyAlignment="1">
      <alignment horizontal="left" vertical="center" wrapText="1"/>
    </xf>
    <xf numFmtId="0" fontId="25" fillId="0" borderId="28" xfId="0" applyFont="1" applyBorder="1" applyAlignment="1">
      <alignment horizontal="center" vertical="center" wrapText="1"/>
    </xf>
    <xf numFmtId="0" fontId="27" fillId="0" borderId="28" xfId="0" applyFont="1" applyBorder="1" applyAlignment="1">
      <alignment horizontal="center" vertical="center"/>
    </xf>
    <xf numFmtId="0" fontId="28" fillId="0" borderId="28" xfId="0" applyFont="1" applyBorder="1" applyAlignment="1">
      <alignment horizontal="center" vertical="center"/>
    </xf>
    <xf numFmtId="0" fontId="5" fillId="2" borderId="28" xfId="0" applyFont="1" applyFill="1" applyBorder="1" applyAlignment="1">
      <alignment horizontal="center" vertical="center"/>
    </xf>
    <xf numFmtId="0" fontId="23" fillId="0" borderId="26" xfId="0" applyFont="1" applyBorder="1" applyAlignment="1" applyProtection="1">
      <alignment horizontal="center" vertical="center"/>
      <protection locked="0"/>
    </xf>
    <xf numFmtId="0" fontId="6" fillId="0" borderId="26" xfId="0" applyFont="1" applyBorder="1" applyAlignment="1">
      <alignment horizontal="center" vertical="center"/>
    </xf>
    <xf numFmtId="0" fontId="25" fillId="8" borderId="25" xfId="0" applyFont="1" applyFill="1" applyBorder="1" applyAlignment="1">
      <alignment horizontal="center" vertical="center" wrapText="1"/>
    </xf>
    <xf numFmtId="1" fontId="23" fillId="0" borderId="25" xfId="0" applyNumberFormat="1" applyFont="1" applyBorder="1" applyAlignment="1">
      <alignment horizontal="center" vertical="center"/>
    </xf>
    <xf numFmtId="0" fontId="25" fillId="8" borderId="25" xfId="0" applyFont="1" applyFill="1" applyBorder="1" applyAlignment="1">
      <alignment horizontal="center" vertical="center"/>
    </xf>
    <xf numFmtId="0" fontId="26" fillId="8" borderId="39" xfId="0" applyFont="1" applyFill="1" applyBorder="1" applyAlignment="1">
      <alignment horizontal="left" vertical="center" wrapText="1"/>
    </xf>
    <xf numFmtId="0" fontId="25" fillId="8" borderId="39" xfId="0" applyFont="1" applyFill="1" applyBorder="1" applyAlignment="1">
      <alignment horizontal="center" vertical="center" wrapText="1"/>
    </xf>
    <xf numFmtId="0" fontId="23" fillId="0" borderId="40" xfId="0" applyFont="1" applyBorder="1" applyAlignment="1" applyProtection="1">
      <alignment horizontal="center" vertical="center"/>
      <protection locked="0"/>
    </xf>
    <xf numFmtId="0" fontId="7" fillId="3" borderId="11" xfId="0" applyFont="1" applyFill="1" applyBorder="1" applyAlignment="1">
      <alignment horizontal="center" vertical="center"/>
    </xf>
    <xf numFmtId="0" fontId="7" fillId="3" borderId="15" xfId="0" applyFont="1" applyFill="1" applyBorder="1" applyAlignment="1">
      <alignment horizontal="center" vertical="center"/>
    </xf>
    <xf numFmtId="0" fontId="34" fillId="8" borderId="25" xfId="0" applyFont="1" applyFill="1" applyBorder="1" applyAlignment="1">
      <alignment horizontal="center" vertical="center"/>
    </xf>
    <xf numFmtId="3" fontId="34" fillId="8" borderId="25" xfId="0" applyNumberFormat="1" applyFont="1" applyFill="1" applyBorder="1" applyAlignment="1">
      <alignment horizontal="center" vertical="center"/>
    </xf>
    <xf numFmtId="3" fontId="27" fillId="0" borderId="25" xfId="0" applyNumberFormat="1" applyFont="1" applyBorder="1" applyAlignment="1">
      <alignment horizontal="center" vertical="center"/>
    </xf>
    <xf numFmtId="0" fontId="26" fillId="8" borderId="25" xfId="0" applyFont="1" applyFill="1" applyBorder="1" applyAlignment="1">
      <alignment horizontal="left" vertical="center" wrapText="1"/>
    </xf>
    <xf numFmtId="0" fontId="25" fillId="0" borderId="32" xfId="0" applyFont="1" applyBorder="1" applyAlignment="1">
      <alignment horizontal="left" vertical="center" wrapText="1"/>
    </xf>
    <xf numFmtId="0" fontId="25" fillId="0" borderId="35" xfId="0" applyFont="1" applyBorder="1" applyAlignment="1">
      <alignment horizontal="center" vertical="center" wrapText="1"/>
    </xf>
    <xf numFmtId="9" fontId="23" fillId="0" borderId="33" xfId="0" applyNumberFormat="1" applyFont="1" applyBorder="1" applyAlignment="1">
      <alignment horizontal="center" vertical="center"/>
    </xf>
    <xf numFmtId="0" fontId="23" fillId="0" borderId="33" xfId="0" applyFont="1" applyBorder="1" applyAlignment="1">
      <alignment horizontal="center" vertical="center"/>
    </xf>
    <xf numFmtId="0" fontId="26" fillId="0" borderId="34" xfId="0" applyFont="1" applyBorder="1" applyAlignment="1">
      <alignment horizontal="left" vertical="center" wrapText="1"/>
    </xf>
    <xf numFmtId="0" fontId="25" fillId="0" borderId="39" xfId="0" applyFont="1" applyBorder="1" applyAlignment="1">
      <alignment horizontal="center" vertical="center" wrapText="1"/>
    </xf>
    <xf numFmtId="0" fontId="26" fillId="0" borderId="32" xfId="0" applyFont="1" applyBorder="1" applyAlignment="1">
      <alignment horizontal="left" vertical="center" wrapText="1"/>
    </xf>
    <xf numFmtId="0" fontId="26" fillId="0" borderId="25" xfId="0" applyFont="1" applyBorder="1" applyAlignment="1">
      <alignment horizontal="left" vertical="top" wrapText="1"/>
    </xf>
    <xf numFmtId="9" fontId="23" fillId="0" borderId="29" xfId="0" applyNumberFormat="1" applyFont="1" applyBorder="1" applyAlignment="1">
      <alignment horizontal="center" vertical="center"/>
    </xf>
    <xf numFmtId="0" fontId="26" fillId="0" borderId="27" xfId="0" applyFont="1" applyBorder="1" applyAlignment="1">
      <alignment horizontal="left" vertical="center" wrapText="1"/>
    </xf>
    <xf numFmtId="0" fontId="25" fillId="0" borderId="27" xfId="0" applyFont="1" applyBorder="1" applyAlignment="1">
      <alignment horizontal="center" vertical="center" wrapText="1"/>
    </xf>
    <xf numFmtId="0" fontId="23" fillId="0" borderId="29" xfId="0" applyFont="1" applyBorder="1" applyAlignment="1">
      <alignment horizontal="center" vertical="center"/>
    </xf>
    <xf numFmtId="0" fontId="25" fillId="8" borderId="28" xfId="0" applyFont="1" applyFill="1" applyBorder="1" applyAlignment="1">
      <alignment horizontal="center" vertical="center" wrapText="1"/>
    </xf>
    <xf numFmtId="0" fontId="25" fillId="0" borderId="25" xfId="0" applyFont="1" applyBorder="1" applyAlignment="1" applyProtection="1">
      <alignment horizontal="left" vertical="center" wrapText="1"/>
      <protection locked="0"/>
    </xf>
    <xf numFmtId="0" fontId="26" fillId="0" borderId="25" xfId="0" applyFont="1" applyBorder="1" applyAlignment="1" applyProtection="1">
      <alignment horizontal="left" vertical="center" wrapText="1"/>
      <protection locked="0"/>
    </xf>
    <xf numFmtId="0" fontId="26" fillId="0" borderId="25" xfId="0" applyFont="1" applyBorder="1" applyAlignment="1">
      <alignment vertical="center" wrapText="1"/>
    </xf>
    <xf numFmtId="0" fontId="5" fillId="0" borderId="29" xfId="0" applyFont="1" applyBorder="1" applyAlignment="1">
      <alignment horizontal="center" vertical="center"/>
    </xf>
    <xf numFmtId="0" fontId="23" fillId="0" borderId="29" xfId="0" applyFont="1" applyBorder="1" applyAlignment="1">
      <alignment horizontal="left" vertical="center" wrapText="1"/>
    </xf>
    <xf numFmtId="9" fontId="24" fillId="0" borderId="41" xfId="1" applyFont="1" applyBorder="1" applyAlignment="1">
      <alignment horizontal="center" vertical="center"/>
    </xf>
    <xf numFmtId="9" fontId="24" fillId="9" borderId="41" xfId="1" applyFont="1" applyFill="1" applyBorder="1" applyAlignment="1">
      <alignment horizontal="center" vertical="center"/>
    </xf>
    <xf numFmtId="0" fontId="33" fillId="0" borderId="25" xfId="0" applyFont="1" applyBorder="1" applyAlignment="1">
      <alignment horizontal="center" vertical="center" wrapText="1"/>
    </xf>
    <xf numFmtId="0" fontId="23" fillId="2" borderId="24" xfId="0" applyFont="1" applyFill="1" applyBorder="1" applyAlignment="1" applyProtection="1">
      <alignment horizontal="center" vertical="center" wrapText="1"/>
      <protection locked="0"/>
    </xf>
    <xf numFmtId="0" fontId="3"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7" fillId="5" borderId="20" xfId="0" applyFont="1" applyFill="1" applyBorder="1" applyAlignment="1">
      <alignment horizontal="center" vertical="center"/>
    </xf>
    <xf numFmtId="0" fontId="7" fillId="5" borderId="21" xfId="0" applyFont="1" applyFill="1" applyBorder="1" applyAlignment="1">
      <alignment horizontal="center" vertical="center"/>
    </xf>
    <xf numFmtId="0" fontId="7" fillId="5" borderId="22"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13" xfId="0" applyFont="1" applyFill="1" applyBorder="1" applyAlignment="1">
      <alignment horizontal="center" vertical="center"/>
    </xf>
    <xf numFmtId="0" fontId="7" fillId="5" borderId="14" xfId="0" applyFont="1" applyFill="1" applyBorder="1" applyAlignment="1">
      <alignment horizontal="center" vertical="center"/>
    </xf>
    <xf numFmtId="0" fontId="7" fillId="5" borderId="12" xfId="0" applyFont="1" applyFill="1" applyBorder="1" applyAlignment="1">
      <alignment horizontal="center" vertical="center"/>
    </xf>
  </cellXfs>
  <cellStyles count="3">
    <cellStyle name="Normal" xfId="0" builtinId="0"/>
    <cellStyle name="Normal 2" xfId="2" xr:uid="{EDF8ABE5-0636-48E2-AA41-8F7B0AC8F863}"/>
    <cellStyle name="Percent" xfId="1" builtinId="5"/>
  </cellStyles>
  <dxfs count="47">
    <dxf>
      <fill>
        <patternFill>
          <bgColor rgb="FFFFC000"/>
        </patternFill>
      </fill>
    </dxf>
    <dxf>
      <font>
        <b/>
        <i val="0"/>
        <color theme="0"/>
      </font>
      <fill>
        <patternFill>
          <bgColor rgb="FF00B050"/>
        </patternFill>
      </fill>
    </dxf>
    <dxf>
      <font>
        <b/>
        <i val="0"/>
        <color theme="0"/>
      </font>
      <fill>
        <patternFill>
          <bgColor rgb="FFC00000"/>
        </patternFill>
      </fill>
    </dxf>
    <dxf>
      <font>
        <b/>
        <i val="0"/>
      </font>
      <fill>
        <patternFill>
          <bgColor theme="7"/>
        </patternFill>
      </fill>
    </dxf>
    <dxf>
      <font>
        <b/>
        <i val="0"/>
      </font>
      <fill>
        <patternFill>
          <bgColor theme="7"/>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font>
      <fill>
        <patternFill>
          <bgColor theme="7"/>
        </patternFill>
      </fill>
    </dxf>
    <dxf>
      <font>
        <b/>
        <i val="0"/>
        <color theme="0"/>
      </font>
      <fill>
        <patternFill>
          <bgColor rgb="FF00B050"/>
        </patternFill>
      </fill>
    </dxf>
    <dxf>
      <font>
        <b/>
        <i val="0"/>
        <color theme="0"/>
      </font>
      <fill>
        <patternFill>
          <bgColor rgb="FF00B050"/>
        </patternFill>
      </fill>
    </dxf>
    <dxf>
      <font>
        <b/>
        <i val="0"/>
      </font>
      <fill>
        <patternFill>
          <bgColor theme="7"/>
        </patternFill>
      </fill>
    </dxf>
    <dxf>
      <font>
        <b/>
        <i val="0"/>
        <color theme="0"/>
      </font>
      <fill>
        <patternFill>
          <bgColor rgb="FFC00000"/>
        </patternFill>
      </fill>
    </dxf>
    <dxf>
      <font>
        <b/>
        <i val="0"/>
        <color theme="0"/>
      </font>
      <fill>
        <patternFill>
          <bgColor rgb="FF00B050"/>
        </patternFill>
      </fill>
    </dxf>
    <dxf>
      <font>
        <b/>
        <i val="0"/>
      </font>
      <fill>
        <patternFill>
          <bgColor theme="7"/>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font>
      <fill>
        <patternFill>
          <bgColor theme="7"/>
        </patternFill>
      </fill>
    </dxf>
    <dxf>
      <font>
        <b/>
        <i val="0"/>
        <color theme="0"/>
      </font>
      <fill>
        <patternFill>
          <bgColor rgb="FF00B050"/>
        </patternFill>
      </fill>
    </dxf>
    <dxf>
      <font>
        <b/>
        <i val="0"/>
      </font>
      <fill>
        <patternFill>
          <bgColor theme="7"/>
        </patternFill>
      </fill>
    </dxf>
    <dxf>
      <font>
        <b/>
        <i val="0"/>
        <color theme="0"/>
      </font>
      <fill>
        <patternFill>
          <bgColor rgb="FFC00000"/>
        </patternFill>
      </fill>
    </dxf>
    <dxf>
      <font>
        <b/>
        <i val="0"/>
      </font>
      <fill>
        <patternFill>
          <bgColor theme="7"/>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font>
      <fill>
        <patternFill>
          <bgColor theme="7"/>
        </patternFill>
      </fill>
    </dxf>
    <dxf>
      <font>
        <b/>
        <i val="0"/>
        <color theme="0"/>
      </font>
      <fill>
        <patternFill>
          <bgColor rgb="FF00B050"/>
        </patternFill>
      </fill>
    </dxf>
    <dxf>
      <font>
        <b/>
        <i val="0"/>
      </font>
      <fill>
        <patternFill>
          <bgColor theme="7"/>
        </patternFill>
      </fill>
    </dxf>
    <dxf>
      <font>
        <b/>
        <i val="0"/>
        <color theme="0"/>
      </font>
      <fill>
        <patternFill>
          <bgColor rgb="FFC00000"/>
        </patternFill>
      </fill>
    </dxf>
    <dxf>
      <font>
        <b/>
        <i val="0"/>
        <color theme="0"/>
      </font>
      <fill>
        <patternFill>
          <bgColor rgb="FF00B050"/>
        </patternFill>
      </fill>
    </dxf>
    <dxf>
      <font>
        <b/>
        <i val="0"/>
        <color theme="0"/>
      </font>
      <fill>
        <patternFill>
          <bgColor rgb="FF00B050"/>
        </patternFill>
      </fill>
    </dxf>
    <dxf>
      <font>
        <b/>
        <i val="0"/>
        <color theme="0"/>
      </font>
      <fill>
        <patternFill>
          <bgColor rgb="FFC00000"/>
        </patternFill>
      </fill>
    </dxf>
    <dxf>
      <font>
        <b/>
        <i val="0"/>
      </font>
      <fill>
        <patternFill>
          <bgColor theme="7"/>
        </patternFill>
      </fill>
    </dxf>
    <dxf>
      <font>
        <b/>
        <i val="0"/>
        <color theme="0"/>
      </font>
      <fill>
        <patternFill>
          <bgColor rgb="FF00B050"/>
        </patternFill>
      </fill>
    </dxf>
    <dxf>
      <font>
        <b/>
        <i val="0"/>
      </font>
      <fill>
        <patternFill>
          <bgColor theme="7"/>
        </patternFill>
      </fill>
    </dxf>
    <dxf>
      <font>
        <b/>
        <i val="0"/>
        <color theme="0"/>
      </font>
      <fill>
        <patternFill>
          <bgColor rgb="FFC00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b val="0"/>
        <i val="0"/>
        <color theme="0"/>
      </font>
      <fill>
        <patternFill>
          <fgColor theme="0"/>
          <bgColor theme="1" tint="0.499984740745262"/>
        </patternFill>
      </fill>
    </dxf>
    <dxf>
      <font>
        <b/>
        <i val="0"/>
        <color theme="0"/>
      </font>
      <fill>
        <patternFill>
          <bgColor rgb="FF00B050"/>
        </patternFill>
      </fill>
    </dxf>
    <dxf>
      <font>
        <b/>
        <i val="0"/>
      </font>
      <fill>
        <patternFill>
          <bgColor theme="7"/>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font>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306055</xdr:colOff>
      <xdr:row>1</xdr:row>
      <xdr:rowOff>178435</xdr:rowOff>
    </xdr:from>
    <xdr:to>
      <xdr:col>2</xdr:col>
      <xdr:colOff>5673090</xdr:colOff>
      <xdr:row>5</xdr:row>
      <xdr:rowOff>1270</xdr:rowOff>
    </xdr:to>
    <xdr:pic>
      <xdr:nvPicPr>
        <xdr:cNvPr id="2" name="Imagen 5">
          <a:extLst>
            <a:ext uri="{FF2B5EF4-FFF2-40B4-BE49-F238E27FC236}">
              <a16:creationId xmlns:a16="http://schemas.microsoft.com/office/drawing/2014/main" id="{979DA395-F4BF-4778-AE17-5590C3484CBF}"/>
            </a:ext>
          </a:extLst>
        </xdr:cNvPr>
        <xdr:cNvPicPr>
          <a:picLocks noChangeAspect="1"/>
        </xdr:cNvPicPr>
      </xdr:nvPicPr>
      <xdr:blipFill>
        <a:blip xmlns:r="http://schemas.openxmlformats.org/officeDocument/2006/relationships" r:embed="rId1"/>
        <a:stretch>
          <a:fillRect/>
        </a:stretch>
      </xdr:blipFill>
      <xdr:spPr>
        <a:xfrm>
          <a:off x="915655" y="330835"/>
          <a:ext cx="6388115" cy="22256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062C2-F17C-413D-B221-4A4DE4AAF46B}">
  <dimension ref="A1:O1251"/>
  <sheetViews>
    <sheetView showGridLines="0" tabSelected="1" zoomScale="50" zoomScaleNormal="50" workbookViewId="0">
      <selection activeCell="J88" sqref="J88"/>
    </sheetView>
  </sheetViews>
  <sheetFormatPr defaultColWidth="11.42578125" defaultRowHeight="12" x14ac:dyDescent="0.2"/>
  <cols>
    <col min="1" max="1" width="8.85546875" style="1" customWidth="1"/>
    <col min="2" max="2" width="15.140625" style="1" customWidth="1"/>
    <col min="3" max="3" width="94" style="1" customWidth="1"/>
    <col min="4" max="4" width="53.85546875" style="1" customWidth="1"/>
    <col min="5" max="5" width="40" style="1" customWidth="1"/>
    <col min="6" max="6" width="36.28515625" style="1" customWidth="1"/>
    <col min="7" max="7" width="38.42578125" style="3" customWidth="1"/>
    <col min="8" max="8" width="34.28515625" style="1" customWidth="1"/>
    <col min="9" max="9" width="36.85546875" style="1" customWidth="1"/>
    <col min="10" max="10" width="95.85546875" style="1" customWidth="1"/>
    <col min="11" max="11" width="33.7109375" style="2" customWidth="1"/>
    <col min="12" max="12" width="23" style="1" customWidth="1"/>
    <col min="13" max="13" width="29.28515625" style="1" customWidth="1"/>
    <col min="14" max="14" width="11.42578125" style="1" hidden="1" customWidth="1"/>
    <col min="15" max="15" width="0.140625" style="1" customWidth="1"/>
    <col min="16" max="16384" width="11.42578125" style="1"/>
  </cols>
  <sheetData>
    <row r="1" spans="2:15" x14ac:dyDescent="0.2">
      <c r="G1" s="1"/>
    </row>
    <row r="2" spans="2:15" ht="54.75" customHeight="1" x14ac:dyDescent="0.2">
      <c r="B2" s="125"/>
      <c r="C2" s="125"/>
      <c r="D2" s="126" t="s">
        <v>84</v>
      </c>
      <c r="E2" s="126"/>
      <c r="F2" s="126"/>
      <c r="G2" s="126"/>
      <c r="H2" s="126"/>
      <c r="I2" s="126"/>
      <c r="J2" s="16" t="s">
        <v>0</v>
      </c>
      <c r="K2" s="1"/>
    </row>
    <row r="3" spans="2:15" ht="51.75" customHeight="1" x14ac:dyDescent="0.2">
      <c r="B3" s="125"/>
      <c r="C3" s="125"/>
      <c r="D3" s="126"/>
      <c r="E3" s="126"/>
      <c r="F3" s="126"/>
      <c r="G3" s="126"/>
      <c r="H3" s="126"/>
      <c r="I3" s="126"/>
      <c r="J3" s="16" t="s">
        <v>1</v>
      </c>
      <c r="K3" s="1"/>
    </row>
    <row r="4" spans="2:15" ht="45.75" customHeight="1" x14ac:dyDescent="0.2">
      <c r="B4" s="125"/>
      <c r="C4" s="125"/>
      <c r="D4" s="126"/>
      <c r="E4" s="126"/>
      <c r="F4" s="126"/>
      <c r="G4" s="126"/>
      <c r="H4" s="126"/>
      <c r="I4" s="126"/>
      <c r="J4" s="16" t="s">
        <v>2</v>
      </c>
      <c r="K4" s="1"/>
      <c r="L4" s="127" t="s">
        <v>3</v>
      </c>
      <c r="M4" s="128"/>
      <c r="O4" s="13">
        <f>20%/25%</f>
        <v>0.8</v>
      </c>
    </row>
    <row r="5" spans="2:15" ht="38.25" customHeight="1" x14ac:dyDescent="0.2">
      <c r="B5" s="125"/>
      <c r="C5" s="125"/>
      <c r="D5" s="126"/>
      <c r="E5" s="126"/>
      <c r="F5" s="126"/>
      <c r="G5" s="126"/>
      <c r="H5" s="126"/>
      <c r="I5" s="126"/>
      <c r="J5" s="16"/>
      <c r="K5" s="1"/>
      <c r="L5" s="7" t="s">
        <v>4</v>
      </c>
      <c r="M5" s="8" t="s">
        <v>5</v>
      </c>
    </row>
    <row r="6" spans="2:15" ht="48" customHeight="1" x14ac:dyDescent="0.2">
      <c r="B6" s="129" t="s">
        <v>6</v>
      </c>
      <c r="C6" s="130"/>
      <c r="D6" s="130"/>
      <c r="E6" s="130"/>
      <c r="F6" s="130"/>
      <c r="G6" s="130"/>
      <c r="H6" s="130"/>
      <c r="I6" s="130"/>
      <c r="J6" s="131"/>
      <c r="K6" s="1"/>
      <c r="L6" s="9" t="s">
        <v>7</v>
      </c>
      <c r="M6" s="10" t="s">
        <v>8</v>
      </c>
    </row>
    <row r="7" spans="2:15" ht="87.6" customHeight="1" x14ac:dyDescent="0.2">
      <c r="B7" s="97" t="s">
        <v>9</v>
      </c>
      <c r="C7" s="97" t="s">
        <v>10</v>
      </c>
      <c r="D7" s="15" t="s">
        <v>11</v>
      </c>
      <c r="E7" s="15" t="s">
        <v>12</v>
      </c>
      <c r="F7" s="15" t="s">
        <v>13</v>
      </c>
      <c r="G7" s="15" t="s">
        <v>14</v>
      </c>
      <c r="H7" s="15" t="s">
        <v>15</v>
      </c>
      <c r="I7" s="15" t="s">
        <v>85</v>
      </c>
      <c r="J7" s="15" t="s">
        <v>16</v>
      </c>
      <c r="K7" s="1"/>
      <c r="L7" s="11" t="s">
        <v>17</v>
      </c>
      <c r="M7" s="12" t="s">
        <v>18</v>
      </c>
    </row>
    <row r="8" spans="2:15" ht="114" x14ac:dyDescent="0.55000000000000004">
      <c r="B8" s="73">
        <v>1</v>
      </c>
      <c r="C8" s="53" t="s">
        <v>86</v>
      </c>
      <c r="D8" s="50" t="s">
        <v>19</v>
      </c>
      <c r="E8" s="49" t="s">
        <v>20</v>
      </c>
      <c r="F8" s="49">
        <v>12</v>
      </c>
      <c r="G8" s="49">
        <v>3</v>
      </c>
      <c r="H8" s="49">
        <v>6</v>
      </c>
      <c r="I8" s="121">
        <f>MIN(H8/G8,100%)</f>
        <v>1</v>
      </c>
      <c r="J8" s="73"/>
      <c r="K8" s="1"/>
      <c r="L8" s="29"/>
      <c r="M8" s="17"/>
    </row>
    <row r="9" spans="2:15" ht="114" x14ac:dyDescent="0.2">
      <c r="B9" s="73">
        <v>2</v>
      </c>
      <c r="C9" s="53" t="s">
        <v>87</v>
      </c>
      <c r="D9" s="50" t="s">
        <v>88</v>
      </c>
      <c r="E9" s="49" t="s">
        <v>20</v>
      </c>
      <c r="F9" s="49">
        <v>12</v>
      </c>
      <c r="G9" s="49">
        <v>3</v>
      </c>
      <c r="H9" s="49">
        <v>5</v>
      </c>
      <c r="I9" s="121">
        <f t="shared" ref="I9:I13" si="0">MIN(H9/G9,100%)</f>
        <v>1</v>
      </c>
      <c r="J9" s="73"/>
      <c r="K9" s="1"/>
    </row>
    <row r="10" spans="2:15" ht="85.5" x14ac:dyDescent="0.2">
      <c r="B10" s="73">
        <v>3</v>
      </c>
      <c r="C10" s="53" t="s">
        <v>89</v>
      </c>
      <c r="D10" s="50" t="s">
        <v>90</v>
      </c>
      <c r="E10" s="49" t="s">
        <v>38</v>
      </c>
      <c r="F10" s="52">
        <v>1</v>
      </c>
      <c r="G10" s="52">
        <v>0.25</v>
      </c>
      <c r="H10" s="49">
        <v>59</v>
      </c>
      <c r="I10" s="121">
        <f t="shared" si="0"/>
        <v>1</v>
      </c>
      <c r="J10" s="73"/>
      <c r="K10" s="1"/>
    </row>
    <row r="11" spans="2:15" ht="171" x14ac:dyDescent="0.2">
      <c r="B11" s="73">
        <v>4</v>
      </c>
      <c r="C11" s="53" t="s">
        <v>91</v>
      </c>
      <c r="D11" s="50" t="s">
        <v>21</v>
      </c>
      <c r="E11" s="49" t="s">
        <v>20</v>
      </c>
      <c r="F11" s="49">
        <v>12</v>
      </c>
      <c r="G11" s="49">
        <v>3</v>
      </c>
      <c r="H11" s="49">
        <v>4</v>
      </c>
      <c r="I11" s="121">
        <f t="shared" si="0"/>
        <v>1</v>
      </c>
      <c r="J11" s="73"/>
      <c r="K11" s="1"/>
    </row>
    <row r="12" spans="2:15" ht="142.5" x14ac:dyDescent="0.2">
      <c r="B12" s="73">
        <v>5</v>
      </c>
      <c r="C12" s="53" t="s">
        <v>92</v>
      </c>
      <c r="D12" s="50" t="s">
        <v>22</v>
      </c>
      <c r="E12" s="49" t="s">
        <v>20</v>
      </c>
      <c r="F12" s="49">
        <v>12</v>
      </c>
      <c r="G12" s="49">
        <v>3</v>
      </c>
      <c r="H12" s="49">
        <v>4</v>
      </c>
      <c r="I12" s="121">
        <f t="shared" si="0"/>
        <v>1</v>
      </c>
      <c r="J12" s="73"/>
      <c r="K12" s="1"/>
    </row>
    <row r="13" spans="2:15" ht="148.5" customHeight="1" x14ac:dyDescent="0.85">
      <c r="B13" s="73">
        <v>6</v>
      </c>
      <c r="C13" s="53" t="s">
        <v>93</v>
      </c>
      <c r="D13" s="50" t="s">
        <v>23</v>
      </c>
      <c r="E13" s="49" t="s">
        <v>20</v>
      </c>
      <c r="F13" s="49">
        <v>4</v>
      </c>
      <c r="G13" s="49">
        <v>1</v>
      </c>
      <c r="H13" s="49">
        <v>5</v>
      </c>
      <c r="I13" s="121">
        <f t="shared" si="0"/>
        <v>1</v>
      </c>
      <c r="J13" s="74"/>
      <c r="K13" s="1"/>
    </row>
    <row r="14" spans="2:15" ht="44.45" customHeight="1" x14ac:dyDescent="0.2">
      <c r="B14" s="129" t="s">
        <v>24</v>
      </c>
      <c r="C14" s="130"/>
      <c r="D14" s="130"/>
      <c r="E14" s="130"/>
      <c r="F14" s="130"/>
      <c r="G14" s="130"/>
      <c r="H14" s="130"/>
      <c r="I14" s="130"/>
      <c r="J14" s="131"/>
      <c r="K14" s="1"/>
    </row>
    <row r="15" spans="2:15" ht="90.6" customHeight="1" x14ac:dyDescent="0.2">
      <c r="B15" s="26" t="s">
        <v>9</v>
      </c>
      <c r="C15" s="26" t="s">
        <v>10</v>
      </c>
      <c r="D15" s="27" t="s">
        <v>11</v>
      </c>
      <c r="E15" s="26" t="s">
        <v>12</v>
      </c>
      <c r="F15" s="26" t="s">
        <v>13</v>
      </c>
      <c r="G15" s="27" t="s">
        <v>25</v>
      </c>
      <c r="H15" s="25" t="s">
        <v>15</v>
      </c>
      <c r="I15" s="25" t="s">
        <v>85</v>
      </c>
      <c r="J15" s="24" t="s">
        <v>16</v>
      </c>
      <c r="K15" s="1"/>
    </row>
    <row r="16" spans="2:15" ht="155.25" customHeight="1" x14ac:dyDescent="0.2">
      <c r="B16" s="70">
        <v>1</v>
      </c>
      <c r="C16" s="53" t="s">
        <v>94</v>
      </c>
      <c r="D16" s="50" t="s">
        <v>26</v>
      </c>
      <c r="E16" s="99" t="s">
        <v>20</v>
      </c>
      <c r="F16" s="99">
        <v>8</v>
      </c>
      <c r="G16" s="60">
        <v>3</v>
      </c>
      <c r="H16" s="61">
        <v>5</v>
      </c>
      <c r="I16" s="121">
        <f>MIN(H16/G16,100%)</f>
        <v>1</v>
      </c>
      <c r="J16" s="71"/>
      <c r="K16" s="1"/>
    </row>
    <row r="17" spans="2:11" ht="147.75" customHeight="1" x14ac:dyDescent="0.2">
      <c r="B17" s="72">
        <v>2</v>
      </c>
      <c r="C17" s="53" t="s">
        <v>95</v>
      </c>
      <c r="D17" s="50" t="s">
        <v>27</v>
      </c>
      <c r="E17" s="99" t="s">
        <v>20</v>
      </c>
      <c r="F17" s="100">
        <v>65000</v>
      </c>
      <c r="G17" s="101">
        <v>10000</v>
      </c>
      <c r="H17" s="101">
        <v>10926</v>
      </c>
      <c r="I17" s="121">
        <f t="shared" ref="I17" si="1">MIN(H17/G17,100%)</f>
        <v>1</v>
      </c>
      <c r="J17" s="71"/>
      <c r="K17" s="1"/>
    </row>
    <row r="18" spans="2:11" ht="147.75" customHeight="1" x14ac:dyDescent="0.2">
      <c r="B18" s="70">
        <v>3</v>
      </c>
      <c r="C18" s="53" t="s">
        <v>96</v>
      </c>
      <c r="D18" s="50" t="s">
        <v>28</v>
      </c>
      <c r="E18" s="99" t="s">
        <v>20</v>
      </c>
      <c r="F18" s="99">
        <v>12</v>
      </c>
      <c r="G18" s="60">
        <v>2</v>
      </c>
      <c r="H18" s="61"/>
      <c r="I18" s="122" t="str">
        <f>"DETENIDO"</f>
        <v>DETENIDO</v>
      </c>
      <c r="J18" s="123" t="s">
        <v>97</v>
      </c>
      <c r="K18" s="1"/>
    </row>
    <row r="19" spans="2:11" ht="52.9" customHeight="1" x14ac:dyDescent="0.2">
      <c r="B19" s="36"/>
      <c r="C19" s="37"/>
      <c r="D19" s="38"/>
      <c r="E19" s="46" t="s">
        <v>72</v>
      </c>
      <c r="F19" s="36"/>
      <c r="G19" s="36"/>
      <c r="H19" s="36"/>
      <c r="I19" s="39"/>
      <c r="J19" s="40"/>
      <c r="K19" s="1"/>
    </row>
    <row r="20" spans="2:11" ht="80.25" customHeight="1" x14ac:dyDescent="0.2">
      <c r="B20" s="41" t="s">
        <v>9</v>
      </c>
      <c r="C20" s="42" t="s">
        <v>10</v>
      </c>
      <c r="D20" s="42" t="s">
        <v>11</v>
      </c>
      <c r="E20" s="43" t="s">
        <v>12</v>
      </c>
      <c r="F20" s="41" t="s">
        <v>13</v>
      </c>
      <c r="G20" s="44" t="s">
        <v>25</v>
      </c>
      <c r="H20" s="44" t="s">
        <v>15</v>
      </c>
      <c r="I20" s="44" t="s">
        <v>85</v>
      </c>
      <c r="J20" s="45"/>
      <c r="K20" s="1"/>
    </row>
    <row r="21" spans="2:11" ht="199.5" x14ac:dyDescent="0.2">
      <c r="B21" s="49">
        <v>1</v>
      </c>
      <c r="C21" s="79" t="s">
        <v>98</v>
      </c>
      <c r="D21" s="82" t="s">
        <v>99</v>
      </c>
      <c r="E21" s="81" t="s">
        <v>20</v>
      </c>
      <c r="F21" s="81">
        <v>3</v>
      </c>
      <c r="G21" s="49">
        <v>1</v>
      </c>
      <c r="H21" s="49">
        <v>1</v>
      </c>
      <c r="I21" s="121">
        <f t="shared" ref="I21:I23" si="2">MIN(H21/G21,100%)</f>
        <v>1</v>
      </c>
      <c r="J21" s="35"/>
      <c r="K21" s="1"/>
    </row>
    <row r="22" spans="2:11" ht="171" x14ac:dyDescent="0.2">
      <c r="B22" s="49">
        <v>2</v>
      </c>
      <c r="C22" s="79" t="s">
        <v>100</v>
      </c>
      <c r="D22" s="82" t="s">
        <v>101</v>
      </c>
      <c r="E22" s="81" t="s">
        <v>20</v>
      </c>
      <c r="F22" s="81">
        <v>3</v>
      </c>
      <c r="G22" s="49">
        <v>1</v>
      </c>
      <c r="H22" s="49">
        <v>1</v>
      </c>
      <c r="I22" s="121">
        <f t="shared" si="2"/>
        <v>1</v>
      </c>
      <c r="J22" s="35"/>
      <c r="K22" s="1"/>
    </row>
    <row r="23" spans="2:11" ht="199.5" x14ac:dyDescent="0.2">
      <c r="B23" s="82">
        <v>3</v>
      </c>
      <c r="C23" s="80" t="s">
        <v>102</v>
      </c>
      <c r="D23" s="82" t="s">
        <v>103</v>
      </c>
      <c r="E23" s="82" t="s">
        <v>20</v>
      </c>
      <c r="F23" s="82">
        <v>3</v>
      </c>
      <c r="G23" s="82">
        <v>1</v>
      </c>
      <c r="H23" s="82">
        <v>1</v>
      </c>
      <c r="I23" s="121">
        <f t="shared" si="2"/>
        <v>1</v>
      </c>
      <c r="J23" s="30"/>
      <c r="K23" s="1"/>
    </row>
    <row r="24" spans="2:11" ht="48.6" customHeight="1" x14ac:dyDescent="0.2">
      <c r="B24" s="133" t="s">
        <v>31</v>
      </c>
      <c r="C24" s="133"/>
      <c r="D24" s="133"/>
      <c r="E24" s="133"/>
      <c r="F24" s="133"/>
      <c r="G24" s="133"/>
      <c r="H24" s="133"/>
      <c r="I24" s="133"/>
      <c r="J24" s="133"/>
      <c r="K24" s="1"/>
    </row>
    <row r="25" spans="2:11" ht="66" x14ac:dyDescent="0.2">
      <c r="B25" s="97" t="s">
        <v>9</v>
      </c>
      <c r="C25" s="97" t="s">
        <v>10</v>
      </c>
      <c r="D25" s="15" t="s">
        <v>11</v>
      </c>
      <c r="E25" s="15" t="s">
        <v>12</v>
      </c>
      <c r="F25" s="15" t="s">
        <v>13</v>
      </c>
      <c r="G25" s="15" t="s">
        <v>32</v>
      </c>
      <c r="H25" s="15" t="s">
        <v>33</v>
      </c>
      <c r="I25" s="25" t="s">
        <v>85</v>
      </c>
      <c r="J25" s="15" t="s">
        <v>16</v>
      </c>
      <c r="K25" s="1"/>
    </row>
    <row r="26" spans="2:11" ht="171" x14ac:dyDescent="0.2">
      <c r="B26" s="73">
        <v>1</v>
      </c>
      <c r="C26" s="102" t="s">
        <v>104</v>
      </c>
      <c r="D26" s="50" t="s">
        <v>34</v>
      </c>
      <c r="E26" s="50" t="s">
        <v>20</v>
      </c>
      <c r="F26" s="50">
        <v>4</v>
      </c>
      <c r="G26" s="50">
        <v>1</v>
      </c>
      <c r="H26" s="49">
        <v>1</v>
      </c>
      <c r="I26" s="121">
        <f>MIN(H26/G26,100%)</f>
        <v>1</v>
      </c>
      <c r="J26" s="73"/>
      <c r="K26" s="1"/>
    </row>
    <row r="27" spans="2:11" ht="171" x14ac:dyDescent="0.2">
      <c r="B27" s="73">
        <v>2</v>
      </c>
      <c r="C27" s="102" t="s">
        <v>105</v>
      </c>
      <c r="D27" s="50" t="s">
        <v>35</v>
      </c>
      <c r="E27" s="50" t="s">
        <v>20</v>
      </c>
      <c r="F27" s="50">
        <v>4</v>
      </c>
      <c r="G27" s="50">
        <v>1</v>
      </c>
      <c r="H27" s="49">
        <v>1</v>
      </c>
      <c r="I27" s="121">
        <f t="shared" ref="I27:I28" si="3">MIN(H27/G27,100%)</f>
        <v>1</v>
      </c>
      <c r="J27" s="73"/>
      <c r="K27" s="1"/>
    </row>
    <row r="28" spans="2:11" ht="162" customHeight="1" x14ac:dyDescent="0.2">
      <c r="B28" s="73">
        <v>3</v>
      </c>
      <c r="C28" s="53" t="s">
        <v>106</v>
      </c>
      <c r="D28" s="50" t="s">
        <v>35</v>
      </c>
      <c r="E28" s="50" t="s">
        <v>20</v>
      </c>
      <c r="F28" s="50">
        <v>4</v>
      </c>
      <c r="G28" s="50">
        <v>1</v>
      </c>
      <c r="H28" s="49">
        <v>1</v>
      </c>
      <c r="I28" s="121">
        <f t="shared" si="3"/>
        <v>1</v>
      </c>
      <c r="J28" s="73"/>
      <c r="K28" s="1"/>
    </row>
    <row r="29" spans="2:11" ht="50.45" customHeight="1" x14ac:dyDescent="0.2">
      <c r="B29" s="132" t="s">
        <v>36</v>
      </c>
      <c r="C29" s="132"/>
      <c r="D29" s="132"/>
      <c r="E29" s="132"/>
      <c r="F29" s="132"/>
      <c r="G29" s="132"/>
      <c r="H29" s="132"/>
      <c r="I29" s="132"/>
      <c r="J29" s="132"/>
      <c r="K29" s="1"/>
    </row>
    <row r="30" spans="2:11" ht="76.900000000000006" customHeight="1" x14ac:dyDescent="0.2">
      <c r="B30" s="97" t="s">
        <v>9</v>
      </c>
      <c r="C30" s="97" t="s">
        <v>10</v>
      </c>
      <c r="D30" s="15" t="s">
        <v>11</v>
      </c>
      <c r="E30" s="15" t="s">
        <v>12</v>
      </c>
      <c r="F30" s="15" t="s">
        <v>13</v>
      </c>
      <c r="G30" s="15" t="s">
        <v>32</v>
      </c>
      <c r="H30" s="15" t="s">
        <v>33</v>
      </c>
      <c r="I30" s="25" t="s">
        <v>85</v>
      </c>
      <c r="J30" s="15" t="s">
        <v>16</v>
      </c>
      <c r="K30" s="1"/>
    </row>
    <row r="31" spans="2:11" ht="171" x14ac:dyDescent="0.2">
      <c r="B31" s="49">
        <v>1</v>
      </c>
      <c r="C31" s="48" t="s">
        <v>107</v>
      </c>
      <c r="D31" s="124" t="s">
        <v>37</v>
      </c>
      <c r="E31" s="50" t="s">
        <v>38</v>
      </c>
      <c r="F31" s="51">
        <v>1</v>
      </c>
      <c r="G31" s="52">
        <v>0.25</v>
      </c>
      <c r="H31" s="52">
        <v>0.25</v>
      </c>
      <c r="I31" s="121">
        <f>MIN(H31/G31,100%)</f>
        <v>1</v>
      </c>
      <c r="J31" s="14"/>
      <c r="K31" s="1"/>
    </row>
    <row r="32" spans="2:11" ht="199.5" x14ac:dyDescent="0.2">
      <c r="B32" s="49">
        <v>2</v>
      </c>
      <c r="C32" s="53" t="s">
        <v>108</v>
      </c>
      <c r="D32" s="50" t="s">
        <v>39</v>
      </c>
      <c r="E32" s="50" t="s">
        <v>38</v>
      </c>
      <c r="F32" s="51">
        <v>1</v>
      </c>
      <c r="G32" s="52">
        <v>0.25</v>
      </c>
      <c r="H32" s="52">
        <v>0.25</v>
      </c>
      <c r="I32" s="121">
        <f>MIN(H32/G32,100%)</f>
        <v>1</v>
      </c>
      <c r="J32" s="14"/>
      <c r="K32" s="1"/>
    </row>
    <row r="33" spans="1:11" ht="199.5" x14ac:dyDescent="0.2">
      <c r="B33" s="49">
        <v>3</v>
      </c>
      <c r="C33" s="53" t="s">
        <v>109</v>
      </c>
      <c r="D33" s="50" t="s">
        <v>40</v>
      </c>
      <c r="E33" s="50" t="s">
        <v>38</v>
      </c>
      <c r="F33" s="51">
        <v>1</v>
      </c>
      <c r="G33" s="52">
        <v>0.25</v>
      </c>
      <c r="H33" s="52">
        <v>0.25</v>
      </c>
      <c r="I33" s="121">
        <f t="shared" ref="I33:I35" si="4">MIN(H33/G33,100%)</f>
        <v>1</v>
      </c>
      <c r="J33" s="14"/>
      <c r="K33" s="1"/>
    </row>
    <row r="34" spans="1:11" ht="199.5" x14ac:dyDescent="0.2">
      <c r="B34" s="49">
        <v>4</v>
      </c>
      <c r="C34" s="53" t="s">
        <v>110</v>
      </c>
      <c r="D34" s="50" t="s">
        <v>41</v>
      </c>
      <c r="E34" s="50" t="s">
        <v>38</v>
      </c>
      <c r="F34" s="51">
        <v>1</v>
      </c>
      <c r="G34" s="52">
        <v>0.25</v>
      </c>
      <c r="H34" s="52">
        <v>0.25</v>
      </c>
      <c r="I34" s="121">
        <f t="shared" si="4"/>
        <v>1</v>
      </c>
      <c r="J34" s="14"/>
      <c r="K34" s="1"/>
    </row>
    <row r="35" spans="1:11" ht="114" x14ac:dyDescent="0.2">
      <c r="B35" s="49">
        <v>5</v>
      </c>
      <c r="C35" s="53" t="s">
        <v>111</v>
      </c>
      <c r="D35" s="50" t="s">
        <v>42</v>
      </c>
      <c r="E35" s="50" t="s">
        <v>38</v>
      </c>
      <c r="F35" s="51">
        <v>1</v>
      </c>
      <c r="G35" s="52">
        <v>0.25</v>
      </c>
      <c r="H35" s="52">
        <v>0.25</v>
      </c>
      <c r="I35" s="121">
        <f t="shared" si="4"/>
        <v>1</v>
      </c>
      <c r="J35" s="14"/>
      <c r="K35" s="1"/>
    </row>
    <row r="36" spans="1:11" ht="52.9" customHeight="1" x14ac:dyDescent="0.2">
      <c r="B36" s="132" t="s">
        <v>43</v>
      </c>
      <c r="C36" s="133"/>
      <c r="D36" s="133"/>
      <c r="E36" s="132"/>
      <c r="F36" s="132"/>
      <c r="G36" s="132"/>
      <c r="H36" s="132"/>
      <c r="I36" s="132"/>
      <c r="J36" s="132"/>
      <c r="K36" s="1"/>
    </row>
    <row r="37" spans="1:11" ht="80.45" customHeight="1" x14ac:dyDescent="0.2">
      <c r="B37" s="97" t="s">
        <v>9</v>
      </c>
      <c r="C37" s="97" t="s">
        <v>10</v>
      </c>
      <c r="D37" s="15" t="s">
        <v>11</v>
      </c>
      <c r="E37" s="15" t="s">
        <v>12</v>
      </c>
      <c r="F37" s="15" t="s">
        <v>13</v>
      </c>
      <c r="G37" s="15" t="s">
        <v>29</v>
      </c>
      <c r="H37" s="15" t="s">
        <v>33</v>
      </c>
      <c r="I37" s="25" t="s">
        <v>85</v>
      </c>
      <c r="J37" s="15" t="s">
        <v>16</v>
      </c>
      <c r="K37" s="1"/>
    </row>
    <row r="38" spans="1:11" ht="171" x14ac:dyDescent="0.2">
      <c r="B38" s="73">
        <v>1</v>
      </c>
      <c r="C38" s="103" t="s">
        <v>112</v>
      </c>
      <c r="D38" s="104" t="s">
        <v>44</v>
      </c>
      <c r="E38" s="62" t="s">
        <v>20</v>
      </c>
      <c r="F38" s="66">
        <v>1</v>
      </c>
      <c r="G38" s="105">
        <v>0.4</v>
      </c>
      <c r="H38" s="75">
        <v>40</v>
      </c>
      <c r="I38" s="121">
        <f>MIN(H38/G38,100%)</f>
        <v>1</v>
      </c>
      <c r="J38" s="75"/>
      <c r="K38" s="1"/>
    </row>
    <row r="39" spans="1:11" ht="228" x14ac:dyDescent="0.2">
      <c r="B39" s="73">
        <v>2</v>
      </c>
      <c r="C39" s="103" t="s">
        <v>113</v>
      </c>
      <c r="D39" s="104" t="s">
        <v>114</v>
      </c>
      <c r="E39" s="62" t="s">
        <v>20</v>
      </c>
      <c r="F39" s="63">
        <v>2</v>
      </c>
      <c r="G39" s="106">
        <v>2</v>
      </c>
      <c r="H39" s="75">
        <v>2</v>
      </c>
      <c r="I39" s="121">
        <f t="shared" ref="I39:I43" si="5">MIN(H39/G39,100%)</f>
        <v>1</v>
      </c>
      <c r="J39" s="75"/>
      <c r="K39" s="1"/>
    </row>
    <row r="40" spans="1:11" ht="199.5" x14ac:dyDescent="0.2">
      <c r="B40" s="73">
        <v>3</v>
      </c>
      <c r="C40" s="107" t="s">
        <v>115</v>
      </c>
      <c r="D40" s="108" t="s">
        <v>45</v>
      </c>
      <c r="E40" s="62" t="s">
        <v>20</v>
      </c>
      <c r="F40" s="63">
        <v>4</v>
      </c>
      <c r="G40" s="63">
        <v>1</v>
      </c>
      <c r="H40" s="75">
        <v>1</v>
      </c>
      <c r="I40" s="121">
        <f t="shared" si="5"/>
        <v>1</v>
      </c>
      <c r="J40" s="75"/>
      <c r="K40" s="1"/>
    </row>
    <row r="41" spans="1:11" ht="228" x14ac:dyDescent="0.2">
      <c r="B41" s="73">
        <v>4</v>
      </c>
      <c r="C41" s="107" t="s">
        <v>116</v>
      </c>
      <c r="D41" s="108" t="s">
        <v>45</v>
      </c>
      <c r="E41" s="62" t="s">
        <v>20</v>
      </c>
      <c r="F41" s="63">
        <v>4</v>
      </c>
      <c r="G41" s="63">
        <v>1</v>
      </c>
      <c r="H41" s="75">
        <v>1</v>
      </c>
      <c r="I41" s="121">
        <f t="shared" si="5"/>
        <v>1</v>
      </c>
      <c r="J41" s="75"/>
      <c r="K41" s="1"/>
    </row>
    <row r="42" spans="1:11" ht="228" x14ac:dyDescent="0.2">
      <c r="B42" s="73">
        <v>5</v>
      </c>
      <c r="C42" s="109" t="s">
        <v>117</v>
      </c>
      <c r="D42" s="104" t="s">
        <v>118</v>
      </c>
      <c r="E42" s="62" t="s">
        <v>20</v>
      </c>
      <c r="F42" s="63">
        <v>2</v>
      </c>
      <c r="G42" s="63">
        <v>1</v>
      </c>
      <c r="H42" s="75">
        <v>1</v>
      </c>
      <c r="I42" s="121">
        <f t="shared" si="5"/>
        <v>1</v>
      </c>
      <c r="J42" s="75"/>
      <c r="K42" s="1"/>
    </row>
    <row r="43" spans="1:11" ht="313.5" x14ac:dyDescent="0.2">
      <c r="A43" s="18"/>
      <c r="B43" s="73">
        <v>6</v>
      </c>
      <c r="C43" s="107" t="s">
        <v>119</v>
      </c>
      <c r="D43" s="108" t="s">
        <v>118</v>
      </c>
      <c r="E43" s="62" t="s">
        <v>20</v>
      </c>
      <c r="F43" s="63">
        <v>2</v>
      </c>
      <c r="G43" s="63">
        <v>1</v>
      </c>
      <c r="H43" s="75">
        <v>1</v>
      </c>
      <c r="I43" s="121">
        <f t="shared" si="5"/>
        <v>1</v>
      </c>
      <c r="J43" s="75"/>
      <c r="K43" s="1"/>
    </row>
    <row r="44" spans="1:11" ht="45" customHeight="1" x14ac:dyDescent="0.2">
      <c r="A44" s="19"/>
      <c r="B44" s="134" t="s">
        <v>46</v>
      </c>
      <c r="C44" s="134"/>
      <c r="D44" s="134"/>
      <c r="E44" s="134"/>
      <c r="F44" s="134"/>
      <c r="G44" s="134"/>
      <c r="H44" s="134"/>
      <c r="I44" s="134"/>
      <c r="J44" s="135"/>
      <c r="K44" s="1"/>
    </row>
    <row r="45" spans="1:11" ht="102.75" customHeight="1" x14ac:dyDescent="0.2">
      <c r="A45" s="19"/>
      <c r="B45" s="21" t="s">
        <v>9</v>
      </c>
      <c r="C45" s="21" t="s">
        <v>10</v>
      </c>
      <c r="D45" s="22" t="s">
        <v>11</v>
      </c>
      <c r="E45" s="21" t="s">
        <v>12</v>
      </c>
      <c r="F45" s="21" t="s">
        <v>13</v>
      </c>
      <c r="G45" s="22" t="s">
        <v>25</v>
      </c>
      <c r="H45" s="22" t="s">
        <v>15</v>
      </c>
      <c r="I45" s="22" t="s">
        <v>85</v>
      </c>
      <c r="J45" s="23" t="s">
        <v>16</v>
      </c>
      <c r="K45" s="1"/>
    </row>
    <row r="46" spans="1:11" ht="114.6" customHeight="1" x14ac:dyDescent="0.2">
      <c r="A46" s="19"/>
      <c r="B46" s="49">
        <v>1</v>
      </c>
      <c r="C46" s="54" t="s">
        <v>120</v>
      </c>
      <c r="D46" s="55" t="s">
        <v>121</v>
      </c>
      <c r="E46" s="56" t="s">
        <v>20</v>
      </c>
      <c r="F46" s="56">
        <v>4</v>
      </c>
      <c r="G46" s="49">
        <v>1</v>
      </c>
      <c r="H46" s="49">
        <v>1</v>
      </c>
      <c r="I46" s="121">
        <f t="shared" ref="I46" si="6">MIN(H46/G46,100%)</f>
        <v>1</v>
      </c>
      <c r="J46" s="47"/>
      <c r="K46" s="1"/>
    </row>
    <row r="47" spans="1:11" ht="46.9" customHeight="1" x14ac:dyDescent="0.2">
      <c r="B47" s="136" t="s">
        <v>47</v>
      </c>
      <c r="C47" s="134"/>
      <c r="D47" s="134"/>
      <c r="E47" s="134"/>
      <c r="F47" s="134"/>
      <c r="G47" s="134"/>
      <c r="H47" s="134"/>
      <c r="I47" s="134"/>
      <c r="J47" s="135"/>
      <c r="K47" s="1"/>
    </row>
    <row r="48" spans="1:11" ht="81.599999999999994" customHeight="1" x14ac:dyDescent="0.2">
      <c r="B48" s="98" t="s">
        <v>9</v>
      </c>
      <c r="C48" s="98" t="s">
        <v>10</v>
      </c>
      <c r="D48" s="77" t="s">
        <v>11</v>
      </c>
      <c r="E48" s="77" t="s">
        <v>12</v>
      </c>
      <c r="F48" s="77" t="s">
        <v>13</v>
      </c>
      <c r="G48" s="77" t="s">
        <v>32</v>
      </c>
      <c r="H48" s="77" t="s">
        <v>33</v>
      </c>
      <c r="I48" s="22" t="s">
        <v>85</v>
      </c>
      <c r="J48" s="77" t="s">
        <v>16</v>
      </c>
      <c r="K48" s="1"/>
    </row>
    <row r="49" spans="2:11" s="28" customFormat="1" ht="85.5" x14ac:dyDescent="0.2">
      <c r="B49" s="90">
        <v>1</v>
      </c>
      <c r="C49" s="110" t="s">
        <v>122</v>
      </c>
      <c r="D49" s="50" t="s">
        <v>123</v>
      </c>
      <c r="E49" s="50" t="s">
        <v>38</v>
      </c>
      <c r="F49" s="51">
        <v>1</v>
      </c>
      <c r="G49" s="111">
        <v>0.4</v>
      </c>
      <c r="H49" s="52">
        <v>0.4</v>
      </c>
      <c r="I49" s="121">
        <f>MIN(H49/G49,100%)</f>
        <v>1</v>
      </c>
      <c r="J49" s="73"/>
      <c r="K49" s="1"/>
    </row>
    <row r="50" spans="2:11" s="28" customFormat="1" ht="114" x14ac:dyDescent="0.2">
      <c r="B50" s="90">
        <v>2</v>
      </c>
      <c r="C50" s="110" t="s">
        <v>124</v>
      </c>
      <c r="D50" s="50" t="s">
        <v>125</v>
      </c>
      <c r="E50" s="50" t="s">
        <v>38</v>
      </c>
      <c r="F50" s="51">
        <v>1</v>
      </c>
      <c r="G50" s="111">
        <v>0.5</v>
      </c>
      <c r="H50" s="52">
        <v>0.5</v>
      </c>
      <c r="I50" s="121">
        <f t="shared" ref="I50:I54" si="7">MIN(H50/G50,100%)</f>
        <v>1</v>
      </c>
      <c r="J50" s="73"/>
      <c r="K50" s="1"/>
    </row>
    <row r="51" spans="2:11" s="28" customFormat="1" ht="85.5" x14ac:dyDescent="0.2">
      <c r="B51" s="90">
        <v>3</v>
      </c>
      <c r="C51" s="112" t="s">
        <v>126</v>
      </c>
      <c r="D51" s="113" t="s">
        <v>48</v>
      </c>
      <c r="E51" s="113" t="s">
        <v>20</v>
      </c>
      <c r="F51" s="113">
        <v>4</v>
      </c>
      <c r="G51" s="114">
        <v>1</v>
      </c>
      <c r="H51" s="49">
        <v>3</v>
      </c>
      <c r="I51" s="121">
        <f t="shared" si="7"/>
        <v>1</v>
      </c>
      <c r="J51" s="73"/>
      <c r="K51" s="1"/>
    </row>
    <row r="52" spans="2:11" s="28" customFormat="1" ht="114" x14ac:dyDescent="0.2">
      <c r="B52" s="90">
        <v>4</v>
      </c>
      <c r="C52" s="53" t="s">
        <v>127</v>
      </c>
      <c r="D52" s="50" t="s">
        <v>73</v>
      </c>
      <c r="E52" s="50" t="s">
        <v>20</v>
      </c>
      <c r="F52" s="50">
        <v>5</v>
      </c>
      <c r="G52" s="114">
        <v>1</v>
      </c>
      <c r="H52" s="49">
        <v>5</v>
      </c>
      <c r="I52" s="121">
        <f t="shared" si="7"/>
        <v>1</v>
      </c>
      <c r="J52" s="73"/>
      <c r="K52" s="1"/>
    </row>
    <row r="53" spans="2:11" s="28" customFormat="1" ht="114.75" customHeight="1" x14ac:dyDescent="0.2">
      <c r="B53" s="90">
        <v>5</v>
      </c>
      <c r="C53" s="53" t="s">
        <v>128</v>
      </c>
      <c r="D53" s="50" t="s">
        <v>74</v>
      </c>
      <c r="E53" s="50" t="s">
        <v>20</v>
      </c>
      <c r="F53" s="50">
        <v>3</v>
      </c>
      <c r="G53" s="114">
        <v>1</v>
      </c>
      <c r="H53" s="49">
        <v>1</v>
      </c>
      <c r="I53" s="121">
        <f t="shared" si="7"/>
        <v>1</v>
      </c>
      <c r="J53" s="73"/>
      <c r="K53" s="1"/>
    </row>
    <row r="54" spans="2:11" ht="93.75" customHeight="1" x14ac:dyDescent="0.2">
      <c r="B54" s="90">
        <v>6</v>
      </c>
      <c r="C54" s="53" t="s">
        <v>129</v>
      </c>
      <c r="D54" s="50" t="s">
        <v>49</v>
      </c>
      <c r="E54" s="50" t="s">
        <v>20</v>
      </c>
      <c r="F54" s="50">
        <v>4</v>
      </c>
      <c r="G54" s="114">
        <v>1</v>
      </c>
      <c r="H54" s="49">
        <v>1</v>
      </c>
      <c r="I54" s="121">
        <f t="shared" si="7"/>
        <v>1</v>
      </c>
      <c r="J54" s="73"/>
      <c r="K54" s="1"/>
    </row>
    <row r="55" spans="2:11" ht="51" customHeight="1" x14ac:dyDescent="0.2">
      <c r="B55" s="133" t="s">
        <v>50</v>
      </c>
      <c r="C55" s="133"/>
      <c r="D55" s="133"/>
      <c r="E55" s="133"/>
      <c r="F55" s="133"/>
      <c r="G55" s="133"/>
      <c r="H55" s="133"/>
      <c r="I55" s="133"/>
      <c r="J55" s="133"/>
      <c r="K55" s="1"/>
    </row>
    <row r="56" spans="2:11" ht="82.9" customHeight="1" x14ac:dyDescent="0.2">
      <c r="B56" s="97" t="s">
        <v>9</v>
      </c>
      <c r="C56" s="97" t="s">
        <v>10</v>
      </c>
      <c r="D56" s="15" t="s">
        <v>11</v>
      </c>
      <c r="E56" s="15" t="s">
        <v>12</v>
      </c>
      <c r="F56" s="15" t="s">
        <v>13</v>
      </c>
      <c r="G56" s="15" t="s">
        <v>29</v>
      </c>
      <c r="H56" s="15" t="s">
        <v>30</v>
      </c>
      <c r="I56" s="22" t="s">
        <v>85</v>
      </c>
      <c r="J56" s="15" t="s">
        <v>16</v>
      </c>
      <c r="K56" s="1"/>
    </row>
    <row r="57" spans="2:11" ht="57" x14ac:dyDescent="0.2">
      <c r="B57" s="49">
        <v>1</v>
      </c>
      <c r="C57" s="53" t="s">
        <v>130</v>
      </c>
      <c r="D57" s="91" t="s">
        <v>131</v>
      </c>
      <c r="E57" s="50" t="s">
        <v>38</v>
      </c>
      <c r="F57" s="51">
        <v>0.8</v>
      </c>
      <c r="G57" s="57">
        <v>0.25</v>
      </c>
      <c r="H57" s="58">
        <v>0.25</v>
      </c>
      <c r="I57" s="121">
        <f>MIN(H57/G57,100%)</f>
        <v>1</v>
      </c>
      <c r="J57" s="34"/>
      <c r="K57" s="1"/>
    </row>
    <row r="58" spans="2:11" ht="118.5" x14ac:dyDescent="0.2">
      <c r="B58" s="59">
        <v>2</v>
      </c>
      <c r="C58" s="53" t="s">
        <v>132</v>
      </c>
      <c r="D58" s="91" t="s">
        <v>133</v>
      </c>
      <c r="E58" s="50" t="s">
        <v>38</v>
      </c>
      <c r="F58" s="51">
        <v>0.8</v>
      </c>
      <c r="G58" s="57">
        <v>0.25</v>
      </c>
      <c r="H58" s="58">
        <v>0.25</v>
      </c>
      <c r="I58" s="121">
        <f t="shared" ref="I58:I63" si="8">MIN(H58/G58,100%)</f>
        <v>1</v>
      </c>
      <c r="J58" s="33"/>
      <c r="K58" s="1"/>
    </row>
    <row r="59" spans="2:11" ht="120" x14ac:dyDescent="0.2">
      <c r="B59" s="31">
        <v>3</v>
      </c>
      <c r="C59" s="53" t="s">
        <v>134</v>
      </c>
      <c r="D59" s="50" t="s">
        <v>51</v>
      </c>
      <c r="E59" s="50" t="s">
        <v>38</v>
      </c>
      <c r="F59" s="51">
        <v>0.8</v>
      </c>
      <c r="G59" s="57">
        <v>0.2</v>
      </c>
      <c r="H59" s="58">
        <v>0.2</v>
      </c>
      <c r="I59" s="121">
        <f t="shared" si="8"/>
        <v>1</v>
      </c>
      <c r="J59" s="63"/>
      <c r="K59" s="1"/>
    </row>
    <row r="60" spans="2:11" ht="120" x14ac:dyDescent="0.2">
      <c r="B60" s="31">
        <v>4</v>
      </c>
      <c r="C60" s="53" t="s">
        <v>135</v>
      </c>
      <c r="D60" s="91" t="s">
        <v>136</v>
      </c>
      <c r="E60" s="50" t="s">
        <v>38</v>
      </c>
      <c r="F60" s="51">
        <v>0.75</v>
      </c>
      <c r="G60" s="57">
        <v>0.2</v>
      </c>
      <c r="H60" s="58">
        <v>0.2</v>
      </c>
      <c r="I60" s="121">
        <f t="shared" si="8"/>
        <v>1</v>
      </c>
      <c r="J60" s="33"/>
      <c r="K60" s="1"/>
    </row>
    <row r="61" spans="2:11" ht="120" x14ac:dyDescent="0.2">
      <c r="B61" s="83">
        <v>5</v>
      </c>
      <c r="C61" s="84" t="s">
        <v>137</v>
      </c>
      <c r="D61" s="115" t="s">
        <v>52</v>
      </c>
      <c r="E61" s="85" t="s">
        <v>20</v>
      </c>
      <c r="F61" s="85">
        <v>4</v>
      </c>
      <c r="G61" s="86">
        <v>1</v>
      </c>
      <c r="H61" s="87">
        <v>1</v>
      </c>
      <c r="I61" s="121">
        <f t="shared" si="8"/>
        <v>1</v>
      </c>
      <c r="J61" s="88"/>
      <c r="K61" s="1"/>
    </row>
    <row r="62" spans="2:11" ht="60" x14ac:dyDescent="0.2">
      <c r="B62" s="31">
        <v>6</v>
      </c>
      <c r="C62" s="53" t="s">
        <v>138</v>
      </c>
      <c r="D62" s="91" t="s">
        <v>139</v>
      </c>
      <c r="E62" s="50" t="s">
        <v>38</v>
      </c>
      <c r="F62" s="51">
        <v>0.75</v>
      </c>
      <c r="G62" s="58">
        <v>0.18</v>
      </c>
      <c r="H62" s="58">
        <v>0.18</v>
      </c>
      <c r="I62" s="121">
        <f t="shared" si="8"/>
        <v>1</v>
      </c>
      <c r="J62" s="34"/>
      <c r="K62" s="1"/>
    </row>
    <row r="63" spans="2:11" ht="133.5" customHeight="1" x14ac:dyDescent="0.2">
      <c r="B63" s="33">
        <v>7</v>
      </c>
      <c r="C63" s="53" t="s">
        <v>140</v>
      </c>
      <c r="D63" s="91" t="s">
        <v>53</v>
      </c>
      <c r="E63" s="50" t="s">
        <v>20</v>
      </c>
      <c r="F63" s="50">
        <v>12</v>
      </c>
      <c r="G63" s="61">
        <v>3</v>
      </c>
      <c r="H63" s="61">
        <v>3</v>
      </c>
      <c r="I63" s="121">
        <f t="shared" si="8"/>
        <v>1</v>
      </c>
      <c r="J63" s="34"/>
      <c r="K63" s="1"/>
    </row>
    <row r="64" spans="2:11" ht="44.25" customHeight="1" x14ac:dyDescent="0.2">
      <c r="B64" s="133" t="s">
        <v>54</v>
      </c>
      <c r="C64" s="133"/>
      <c r="D64" s="133"/>
      <c r="E64" s="133"/>
      <c r="F64" s="133"/>
      <c r="G64" s="133"/>
      <c r="H64" s="133"/>
      <c r="I64" s="133"/>
      <c r="J64" s="133"/>
      <c r="K64" s="1"/>
    </row>
    <row r="65" spans="2:11" ht="81.599999999999994" customHeight="1" x14ac:dyDescent="0.2">
      <c r="B65" s="97" t="s">
        <v>55</v>
      </c>
      <c r="C65" s="97" t="s">
        <v>10</v>
      </c>
      <c r="D65" s="15" t="s">
        <v>11</v>
      </c>
      <c r="E65" s="15" t="s">
        <v>12</v>
      </c>
      <c r="F65" s="15" t="s">
        <v>13</v>
      </c>
      <c r="G65" s="15" t="s">
        <v>32</v>
      </c>
      <c r="H65" s="15" t="s">
        <v>33</v>
      </c>
      <c r="I65" s="22" t="s">
        <v>85</v>
      </c>
      <c r="J65" s="15" t="s">
        <v>16</v>
      </c>
      <c r="K65" s="1"/>
    </row>
    <row r="66" spans="2:11" ht="158.25" customHeight="1" x14ac:dyDescent="0.2">
      <c r="B66" s="76">
        <v>1</v>
      </c>
      <c r="C66" s="53" t="s">
        <v>141</v>
      </c>
      <c r="D66" s="63" t="s">
        <v>75</v>
      </c>
      <c r="E66" s="62" t="s">
        <v>20</v>
      </c>
      <c r="F66" s="63">
        <v>3</v>
      </c>
      <c r="G66" s="49">
        <v>1</v>
      </c>
      <c r="H66" s="49">
        <v>3</v>
      </c>
      <c r="I66" s="121">
        <f>MIN(H66/G66,100%)</f>
        <v>1</v>
      </c>
      <c r="J66" s="73"/>
      <c r="K66" s="1"/>
    </row>
    <row r="67" spans="2:11" ht="158.25" customHeight="1" x14ac:dyDescent="0.2">
      <c r="B67" s="76">
        <v>2</v>
      </c>
      <c r="C67" s="116" t="s">
        <v>142</v>
      </c>
      <c r="D67" s="63" t="s">
        <v>56</v>
      </c>
      <c r="E67" s="62" t="s">
        <v>20</v>
      </c>
      <c r="F67" s="63">
        <v>4</v>
      </c>
      <c r="G67" s="49">
        <v>1</v>
      </c>
      <c r="H67" s="49">
        <v>1</v>
      </c>
      <c r="I67" s="121">
        <f t="shared" ref="I67:I68" si="9">MIN(H67/G67,100%)</f>
        <v>1</v>
      </c>
      <c r="J67" s="73"/>
      <c r="K67" s="1"/>
    </row>
    <row r="68" spans="2:11" ht="121.5" customHeight="1" x14ac:dyDescent="0.2">
      <c r="B68" s="76">
        <v>3</v>
      </c>
      <c r="C68" s="117" t="s">
        <v>143</v>
      </c>
      <c r="D68" s="63" t="s">
        <v>57</v>
      </c>
      <c r="E68" s="62" t="s">
        <v>20</v>
      </c>
      <c r="F68" s="63">
        <v>4</v>
      </c>
      <c r="G68" s="49">
        <v>1</v>
      </c>
      <c r="H68" s="49">
        <v>2</v>
      </c>
      <c r="I68" s="121">
        <f t="shared" si="9"/>
        <v>1</v>
      </c>
      <c r="J68" s="73"/>
      <c r="K68" s="1"/>
    </row>
    <row r="69" spans="2:11" ht="54.6" customHeight="1" x14ac:dyDescent="0.2">
      <c r="B69" s="133" t="s">
        <v>58</v>
      </c>
      <c r="C69" s="133"/>
      <c r="D69" s="133"/>
      <c r="E69" s="133"/>
      <c r="F69" s="133"/>
      <c r="G69" s="133"/>
      <c r="H69" s="132"/>
      <c r="I69" s="132"/>
      <c r="J69" s="132"/>
      <c r="K69" s="1"/>
    </row>
    <row r="70" spans="2:11" ht="76.150000000000006" customHeight="1" x14ac:dyDescent="0.2">
      <c r="B70" s="97" t="s">
        <v>9</v>
      </c>
      <c r="C70" s="97" t="s">
        <v>10</v>
      </c>
      <c r="D70" s="15" t="s">
        <v>11</v>
      </c>
      <c r="E70" s="15" t="s">
        <v>12</v>
      </c>
      <c r="F70" s="15" t="s">
        <v>13</v>
      </c>
      <c r="G70" s="15" t="s">
        <v>32</v>
      </c>
      <c r="H70" s="15" t="s">
        <v>33</v>
      </c>
      <c r="I70" s="22" t="s">
        <v>85</v>
      </c>
      <c r="J70" s="15" t="s">
        <v>16</v>
      </c>
      <c r="K70" s="1"/>
    </row>
    <row r="71" spans="2:11" ht="199.5" x14ac:dyDescent="0.2">
      <c r="B71" s="78">
        <v>1</v>
      </c>
      <c r="C71" s="53" t="s">
        <v>144</v>
      </c>
      <c r="D71" s="91" t="s">
        <v>59</v>
      </c>
      <c r="E71" s="89" t="s">
        <v>20</v>
      </c>
      <c r="F71" s="91">
        <v>4000</v>
      </c>
      <c r="G71" s="92">
        <v>999</v>
      </c>
      <c r="H71" s="78">
        <v>1330</v>
      </c>
      <c r="I71" s="121">
        <f>MIN(H71/G71,100%)</f>
        <v>1</v>
      </c>
      <c r="J71" s="119"/>
      <c r="K71" s="1"/>
    </row>
    <row r="72" spans="2:11" ht="142.5" x14ac:dyDescent="0.2">
      <c r="B72" s="78">
        <v>2</v>
      </c>
      <c r="C72" s="53" t="s">
        <v>145</v>
      </c>
      <c r="D72" s="50" t="s">
        <v>60</v>
      </c>
      <c r="E72" s="89" t="s">
        <v>20</v>
      </c>
      <c r="F72" s="93">
        <v>30</v>
      </c>
      <c r="G72" s="92">
        <v>9</v>
      </c>
      <c r="H72" s="78">
        <v>6</v>
      </c>
      <c r="I72" s="121">
        <f t="shared" ref="I72:I74" si="10">MIN(H72/G72,100%)</f>
        <v>0.66666666666666663</v>
      </c>
      <c r="J72" s="120"/>
      <c r="K72" s="1"/>
    </row>
    <row r="73" spans="2:11" ht="210" customHeight="1" x14ac:dyDescent="0.2">
      <c r="B73" s="78">
        <v>3</v>
      </c>
      <c r="C73" s="53" t="s">
        <v>146</v>
      </c>
      <c r="D73" s="91" t="s">
        <v>147</v>
      </c>
      <c r="E73" s="89" t="s">
        <v>20</v>
      </c>
      <c r="F73" s="63">
        <v>12</v>
      </c>
      <c r="G73" s="49">
        <v>3</v>
      </c>
      <c r="H73" s="78">
        <v>19</v>
      </c>
      <c r="I73" s="121">
        <f t="shared" si="10"/>
        <v>1</v>
      </c>
      <c r="J73" s="119"/>
      <c r="K73" s="1"/>
    </row>
    <row r="74" spans="2:11" ht="72.599999999999994" customHeight="1" x14ac:dyDescent="0.2">
      <c r="B74" s="49">
        <v>4</v>
      </c>
      <c r="C74" s="94" t="s">
        <v>61</v>
      </c>
      <c r="D74" s="95" t="s">
        <v>62</v>
      </c>
      <c r="E74" s="96" t="s">
        <v>20</v>
      </c>
      <c r="F74" s="62">
        <v>4</v>
      </c>
      <c r="G74" s="62">
        <v>1</v>
      </c>
      <c r="H74" s="89">
        <v>1</v>
      </c>
      <c r="I74" s="121">
        <f t="shared" si="10"/>
        <v>1</v>
      </c>
      <c r="J74" s="119"/>
      <c r="K74" s="1"/>
    </row>
    <row r="75" spans="2:11" ht="47.25" customHeight="1" x14ac:dyDescent="0.2">
      <c r="B75" s="133" t="s">
        <v>63</v>
      </c>
      <c r="C75" s="133"/>
      <c r="D75" s="133"/>
      <c r="E75" s="133"/>
      <c r="F75" s="133"/>
      <c r="G75" s="133"/>
      <c r="H75" s="133"/>
      <c r="I75" s="133"/>
      <c r="J75" s="133"/>
      <c r="K75" s="1"/>
    </row>
    <row r="76" spans="2:11" ht="90" customHeight="1" x14ac:dyDescent="0.2">
      <c r="B76" s="97" t="s">
        <v>9</v>
      </c>
      <c r="C76" s="97" t="s">
        <v>10</v>
      </c>
      <c r="D76" s="15" t="s">
        <v>11</v>
      </c>
      <c r="E76" s="15" t="s">
        <v>12</v>
      </c>
      <c r="F76" s="15" t="s">
        <v>13</v>
      </c>
      <c r="G76" s="15" t="s">
        <v>29</v>
      </c>
      <c r="H76" s="15" t="s">
        <v>33</v>
      </c>
      <c r="I76" s="22" t="s">
        <v>85</v>
      </c>
      <c r="J76" s="15" t="s">
        <v>16</v>
      </c>
      <c r="K76" s="1"/>
    </row>
    <row r="77" spans="2:11" ht="129.75" customHeight="1" x14ac:dyDescent="0.2">
      <c r="B77" s="49">
        <v>1</v>
      </c>
      <c r="C77" s="118" t="s">
        <v>148</v>
      </c>
      <c r="D77" s="50" t="s">
        <v>76</v>
      </c>
      <c r="E77" s="50" t="s">
        <v>20</v>
      </c>
      <c r="F77" s="50">
        <v>4</v>
      </c>
      <c r="G77" s="50">
        <v>1</v>
      </c>
      <c r="H77" s="49">
        <v>1</v>
      </c>
      <c r="I77" s="121">
        <f>MIN(H77/G77,100%)</f>
        <v>1</v>
      </c>
      <c r="J77" s="73"/>
      <c r="K77" s="1"/>
    </row>
    <row r="78" spans="2:11" ht="82.9" customHeight="1" x14ac:dyDescent="0.2">
      <c r="B78" s="49">
        <v>2</v>
      </c>
      <c r="C78" s="118" t="s">
        <v>149</v>
      </c>
      <c r="D78" s="50" t="s">
        <v>64</v>
      </c>
      <c r="E78" s="50" t="s">
        <v>20</v>
      </c>
      <c r="F78" s="50">
        <v>4</v>
      </c>
      <c r="G78" s="50">
        <v>1</v>
      </c>
      <c r="H78" s="49">
        <v>1</v>
      </c>
      <c r="I78" s="121">
        <f t="shared" ref="I78:I81" si="11">MIN(H78/G78,100%)</f>
        <v>1</v>
      </c>
      <c r="J78" s="73"/>
      <c r="K78" s="1"/>
    </row>
    <row r="79" spans="2:11" ht="142.5" x14ac:dyDescent="0.2">
      <c r="B79" s="49">
        <v>3</v>
      </c>
      <c r="C79" s="118" t="s">
        <v>150</v>
      </c>
      <c r="D79" s="50" t="s">
        <v>65</v>
      </c>
      <c r="E79" s="50" t="s">
        <v>20</v>
      </c>
      <c r="F79" s="50">
        <v>4</v>
      </c>
      <c r="G79" s="50">
        <v>1</v>
      </c>
      <c r="H79" s="49">
        <v>4</v>
      </c>
      <c r="I79" s="121">
        <f t="shared" si="11"/>
        <v>1</v>
      </c>
      <c r="J79" s="73"/>
      <c r="K79" s="1"/>
    </row>
    <row r="80" spans="2:11" ht="142.5" x14ac:dyDescent="0.2">
      <c r="B80" s="49">
        <v>4</v>
      </c>
      <c r="C80" s="118" t="s">
        <v>151</v>
      </c>
      <c r="D80" s="50" t="s">
        <v>66</v>
      </c>
      <c r="E80" s="50" t="s">
        <v>20</v>
      </c>
      <c r="F80" s="50">
        <v>4</v>
      </c>
      <c r="G80" s="50">
        <v>1</v>
      </c>
      <c r="H80" s="49">
        <v>2</v>
      </c>
      <c r="I80" s="121">
        <f t="shared" si="11"/>
        <v>1</v>
      </c>
      <c r="J80" s="73"/>
      <c r="K80" s="1"/>
    </row>
    <row r="81" spans="2:11" ht="199.5" x14ac:dyDescent="0.2">
      <c r="B81" s="49">
        <v>5</v>
      </c>
      <c r="C81" s="118" t="s">
        <v>152</v>
      </c>
      <c r="D81" s="50" t="s">
        <v>67</v>
      </c>
      <c r="E81" s="50" t="s">
        <v>20</v>
      </c>
      <c r="F81" s="50">
        <v>4</v>
      </c>
      <c r="G81" s="50">
        <v>1</v>
      </c>
      <c r="H81" s="49">
        <v>1</v>
      </c>
      <c r="I81" s="121">
        <f t="shared" si="11"/>
        <v>1</v>
      </c>
      <c r="J81" s="73"/>
      <c r="K81" s="1"/>
    </row>
    <row r="82" spans="2:11" ht="51.75" customHeight="1" x14ac:dyDescent="0.2">
      <c r="B82" s="132" t="s">
        <v>68</v>
      </c>
      <c r="C82" s="133"/>
      <c r="D82" s="133"/>
      <c r="E82" s="133"/>
      <c r="F82" s="133"/>
      <c r="G82" s="133"/>
      <c r="H82" s="133"/>
      <c r="I82" s="132"/>
      <c r="J82" s="132"/>
      <c r="K82" s="1"/>
    </row>
    <row r="83" spans="2:11" ht="82.15" customHeight="1" x14ac:dyDescent="0.2">
      <c r="B83" s="97" t="s">
        <v>9</v>
      </c>
      <c r="C83" s="97" t="s">
        <v>10</v>
      </c>
      <c r="D83" s="15" t="s">
        <v>11</v>
      </c>
      <c r="E83" s="15" t="s">
        <v>12</v>
      </c>
      <c r="F83" s="15" t="s">
        <v>13</v>
      </c>
      <c r="G83" s="15" t="s">
        <v>32</v>
      </c>
      <c r="H83" s="15" t="s">
        <v>30</v>
      </c>
      <c r="I83" s="22" t="s">
        <v>85</v>
      </c>
      <c r="J83" s="15" t="s">
        <v>16</v>
      </c>
      <c r="K83" s="1"/>
    </row>
    <row r="84" spans="2:11" ht="125.25" customHeight="1" x14ac:dyDescent="0.2">
      <c r="B84" s="78">
        <v>1</v>
      </c>
      <c r="C84" s="53" t="s">
        <v>153</v>
      </c>
      <c r="D84" s="50" t="s">
        <v>69</v>
      </c>
      <c r="E84" s="56" t="s">
        <v>20</v>
      </c>
      <c r="F84" s="65">
        <v>60</v>
      </c>
      <c r="G84" s="49">
        <v>15</v>
      </c>
      <c r="H84" s="49">
        <v>139</v>
      </c>
      <c r="I84" s="121">
        <f>MIN(H84/G84,100%)</f>
        <v>1</v>
      </c>
      <c r="J84" s="34"/>
      <c r="K84" s="1"/>
    </row>
    <row r="85" spans="2:11" ht="85.5" x14ac:dyDescent="0.2">
      <c r="B85" s="78">
        <v>2</v>
      </c>
      <c r="C85" s="53" t="s">
        <v>154</v>
      </c>
      <c r="D85" s="50" t="s">
        <v>70</v>
      </c>
      <c r="E85" s="63" t="s">
        <v>20</v>
      </c>
      <c r="F85" s="63">
        <v>60</v>
      </c>
      <c r="G85" s="49">
        <v>15</v>
      </c>
      <c r="H85" s="49">
        <v>50</v>
      </c>
      <c r="I85" s="121">
        <f t="shared" ref="I85:I91" si="12">MIN(H85/G85,100%)</f>
        <v>1</v>
      </c>
      <c r="J85" s="63"/>
      <c r="K85" s="1"/>
    </row>
    <row r="86" spans="2:11" ht="114" x14ac:dyDescent="0.2">
      <c r="B86" s="78">
        <v>3</v>
      </c>
      <c r="C86" s="53" t="s">
        <v>155</v>
      </c>
      <c r="D86" s="50" t="s">
        <v>71</v>
      </c>
      <c r="E86" s="63" t="s">
        <v>156</v>
      </c>
      <c r="F86" s="66">
        <v>1</v>
      </c>
      <c r="G86" s="52">
        <v>0.25</v>
      </c>
      <c r="H86" s="52">
        <v>0.25</v>
      </c>
      <c r="I86" s="121">
        <f t="shared" si="12"/>
        <v>1</v>
      </c>
      <c r="J86" s="34"/>
      <c r="K86" s="1"/>
    </row>
    <row r="87" spans="2:11" ht="184.5" customHeight="1" x14ac:dyDescent="0.2">
      <c r="B87" s="78">
        <v>4</v>
      </c>
      <c r="C87" s="53" t="s">
        <v>157</v>
      </c>
      <c r="D87" s="50" t="s">
        <v>158</v>
      </c>
      <c r="E87" s="50" t="s">
        <v>20</v>
      </c>
      <c r="F87" s="50">
        <v>3</v>
      </c>
      <c r="G87" s="50">
        <v>1</v>
      </c>
      <c r="H87" s="49">
        <v>0.5</v>
      </c>
      <c r="I87" s="121">
        <f t="shared" si="12"/>
        <v>0.5</v>
      </c>
      <c r="J87" s="64" t="s">
        <v>159</v>
      </c>
      <c r="K87" s="1"/>
    </row>
    <row r="88" spans="2:11" ht="135" customHeight="1" x14ac:dyDescent="0.2">
      <c r="B88" s="78">
        <v>5</v>
      </c>
      <c r="C88" s="53" t="s">
        <v>160</v>
      </c>
      <c r="D88" s="50" t="s">
        <v>77</v>
      </c>
      <c r="E88" s="50" t="s">
        <v>20</v>
      </c>
      <c r="F88" s="50">
        <v>12</v>
      </c>
      <c r="G88" s="50">
        <v>4</v>
      </c>
      <c r="H88" s="50">
        <v>4</v>
      </c>
      <c r="I88" s="121">
        <f t="shared" si="12"/>
        <v>1</v>
      </c>
      <c r="J88" s="34"/>
      <c r="K88" s="1"/>
    </row>
    <row r="89" spans="2:11" ht="75.599999999999994" customHeight="1" x14ac:dyDescent="0.2">
      <c r="B89" s="78">
        <v>6</v>
      </c>
      <c r="C89" s="53" t="s">
        <v>78</v>
      </c>
      <c r="D89" s="50" t="s">
        <v>79</v>
      </c>
      <c r="E89" s="50" t="s">
        <v>20</v>
      </c>
      <c r="F89" s="50">
        <v>8</v>
      </c>
      <c r="G89" s="50">
        <v>3</v>
      </c>
      <c r="H89" s="49">
        <v>3</v>
      </c>
      <c r="I89" s="121">
        <f t="shared" si="12"/>
        <v>1</v>
      </c>
      <c r="J89" s="33"/>
      <c r="K89" s="1"/>
    </row>
    <row r="90" spans="2:11" ht="67.150000000000006" customHeight="1" x14ac:dyDescent="0.2">
      <c r="B90" s="78">
        <v>7</v>
      </c>
      <c r="C90" s="53" t="s">
        <v>80</v>
      </c>
      <c r="D90" s="50" t="s">
        <v>52</v>
      </c>
      <c r="E90" s="50" t="s">
        <v>20</v>
      </c>
      <c r="F90" s="50">
        <v>3</v>
      </c>
      <c r="G90" s="50">
        <v>1</v>
      </c>
      <c r="H90" s="49">
        <v>1</v>
      </c>
      <c r="I90" s="121">
        <f t="shared" si="12"/>
        <v>1</v>
      </c>
      <c r="J90" s="35"/>
      <c r="K90" s="1"/>
    </row>
    <row r="91" spans="2:11" ht="228" x14ac:dyDescent="0.2">
      <c r="B91" s="78">
        <v>8</v>
      </c>
      <c r="C91" s="53" t="s">
        <v>161</v>
      </c>
      <c r="D91" s="50" t="s">
        <v>162</v>
      </c>
      <c r="E91" s="63" t="s">
        <v>156</v>
      </c>
      <c r="F91" s="66">
        <v>1</v>
      </c>
      <c r="G91" s="66">
        <v>0.5</v>
      </c>
      <c r="H91" s="52">
        <v>0.5</v>
      </c>
      <c r="I91" s="121">
        <f t="shared" si="12"/>
        <v>1</v>
      </c>
      <c r="J91" s="33"/>
      <c r="K91" s="1"/>
    </row>
    <row r="92" spans="2:11" ht="43.9" customHeight="1" x14ac:dyDescent="0.2">
      <c r="B92" s="136" t="s">
        <v>81</v>
      </c>
      <c r="C92" s="134"/>
      <c r="D92" s="134"/>
      <c r="E92" s="134"/>
      <c r="F92" s="134"/>
      <c r="G92" s="134"/>
      <c r="H92" s="134"/>
      <c r="I92" s="134"/>
      <c r="J92" s="135"/>
      <c r="K92" s="1"/>
    </row>
    <row r="93" spans="2:11" ht="75.599999999999994" customHeight="1" x14ac:dyDescent="0.2">
      <c r="B93" s="98" t="s">
        <v>9</v>
      </c>
      <c r="C93" s="98" t="s">
        <v>10</v>
      </c>
      <c r="D93" s="77" t="s">
        <v>11</v>
      </c>
      <c r="E93" s="77" t="s">
        <v>12</v>
      </c>
      <c r="F93" s="77" t="s">
        <v>13</v>
      </c>
      <c r="G93" s="77" t="s">
        <v>29</v>
      </c>
      <c r="H93" s="77" t="s">
        <v>30</v>
      </c>
      <c r="I93" s="22" t="s">
        <v>85</v>
      </c>
      <c r="J93" s="77" t="s">
        <v>16</v>
      </c>
      <c r="K93" s="1"/>
    </row>
    <row r="94" spans="2:11" ht="93" customHeight="1" x14ac:dyDescent="0.2">
      <c r="B94" s="60">
        <v>1</v>
      </c>
      <c r="C94" s="67" t="s">
        <v>163</v>
      </c>
      <c r="D94" s="68" t="s">
        <v>164</v>
      </c>
      <c r="E94" s="68" t="s">
        <v>20</v>
      </c>
      <c r="F94" s="68">
        <v>50</v>
      </c>
      <c r="G94" s="60">
        <v>15</v>
      </c>
      <c r="H94" s="61">
        <v>16</v>
      </c>
      <c r="I94" s="121">
        <f>MIN(H94/G94,100%)</f>
        <v>1</v>
      </c>
      <c r="J94" s="20"/>
      <c r="K94" s="1"/>
    </row>
    <row r="95" spans="2:11" ht="171" x14ac:dyDescent="0.2">
      <c r="B95" s="69">
        <v>2</v>
      </c>
      <c r="C95" s="67" t="s">
        <v>165</v>
      </c>
      <c r="D95" s="68" t="s">
        <v>82</v>
      </c>
      <c r="E95" s="68" t="s">
        <v>83</v>
      </c>
      <c r="F95" s="68">
        <v>5</v>
      </c>
      <c r="G95" s="60">
        <v>2</v>
      </c>
      <c r="H95" s="61">
        <v>2</v>
      </c>
      <c r="I95" s="121">
        <f>MIN(H95/G95,100%)</f>
        <v>1</v>
      </c>
      <c r="J95" s="32"/>
      <c r="K95" s="1"/>
    </row>
    <row r="96" spans="2:11" x14ac:dyDescent="0.2">
      <c r="G96" s="1"/>
    </row>
    <row r="97" spans="7:7" ht="39.75" customHeight="1" x14ac:dyDescent="0.2">
      <c r="G97" s="1"/>
    </row>
    <row r="98" spans="7:7" x14ac:dyDescent="0.2">
      <c r="G98" s="1"/>
    </row>
    <row r="99" spans="7:7" x14ac:dyDescent="0.2">
      <c r="G99" s="1"/>
    </row>
    <row r="100" spans="7:7" x14ac:dyDescent="0.2">
      <c r="G100" s="1"/>
    </row>
    <row r="101" spans="7:7" x14ac:dyDescent="0.2">
      <c r="G101" s="1"/>
    </row>
    <row r="102" spans="7:7" x14ac:dyDescent="0.2">
      <c r="G102" s="1"/>
    </row>
    <row r="103" spans="7:7" x14ac:dyDescent="0.2">
      <c r="G103" s="1"/>
    </row>
    <row r="104" spans="7:7" x14ac:dyDescent="0.2">
      <c r="G104" s="1"/>
    </row>
    <row r="105" spans="7:7" x14ac:dyDescent="0.2">
      <c r="G105" s="1"/>
    </row>
    <row r="106" spans="7:7" x14ac:dyDescent="0.2">
      <c r="G106" s="1"/>
    </row>
    <row r="107" spans="7:7" x14ac:dyDescent="0.2">
      <c r="G107" s="1"/>
    </row>
    <row r="108" spans="7:7" x14ac:dyDescent="0.2">
      <c r="G108" s="1"/>
    </row>
    <row r="109" spans="7:7" x14ac:dyDescent="0.2">
      <c r="G109" s="1"/>
    </row>
    <row r="110" spans="7:7" x14ac:dyDescent="0.2">
      <c r="G110" s="1"/>
    </row>
    <row r="111" spans="7:7" x14ac:dyDescent="0.2">
      <c r="G111" s="1"/>
    </row>
    <row r="112" spans="7:7" x14ac:dyDescent="0.2">
      <c r="G112" s="1"/>
    </row>
    <row r="113" spans="7:7" x14ac:dyDescent="0.2">
      <c r="G113" s="1"/>
    </row>
    <row r="114" spans="7:7" x14ac:dyDescent="0.2">
      <c r="G114" s="1"/>
    </row>
    <row r="115" spans="7:7" x14ac:dyDescent="0.2">
      <c r="G115" s="1"/>
    </row>
    <row r="116" spans="7:7" x14ac:dyDescent="0.2">
      <c r="G116" s="1"/>
    </row>
    <row r="117" spans="7:7" x14ac:dyDescent="0.2">
      <c r="G117" s="1"/>
    </row>
    <row r="118" spans="7:7" x14ac:dyDescent="0.2">
      <c r="G118" s="1"/>
    </row>
    <row r="119" spans="7:7" x14ac:dyDescent="0.2">
      <c r="G119" s="1"/>
    </row>
    <row r="120" spans="7:7" x14ac:dyDescent="0.2">
      <c r="G120" s="1"/>
    </row>
    <row r="121" spans="7:7" x14ac:dyDescent="0.2">
      <c r="G121" s="1"/>
    </row>
    <row r="122" spans="7:7" x14ac:dyDescent="0.2">
      <c r="G122" s="1"/>
    </row>
    <row r="123" spans="7:7" x14ac:dyDescent="0.2">
      <c r="G123" s="1"/>
    </row>
    <row r="124" spans="7:7" x14ac:dyDescent="0.2">
      <c r="G124" s="1"/>
    </row>
    <row r="125" spans="7:7" x14ac:dyDescent="0.2">
      <c r="G125" s="1"/>
    </row>
    <row r="126" spans="7:7" x14ac:dyDescent="0.2">
      <c r="G126" s="1"/>
    </row>
    <row r="127" spans="7:7" x14ac:dyDescent="0.2">
      <c r="G127" s="1"/>
    </row>
    <row r="128" spans="7:7" x14ac:dyDescent="0.2">
      <c r="G128" s="1"/>
    </row>
    <row r="129" spans="7:7" x14ac:dyDescent="0.2">
      <c r="G129" s="1"/>
    </row>
    <row r="130" spans="7:7" x14ac:dyDescent="0.2">
      <c r="G130" s="1"/>
    </row>
    <row r="131" spans="7:7" x14ac:dyDescent="0.2">
      <c r="G131" s="1"/>
    </row>
    <row r="132" spans="7:7" x14ac:dyDescent="0.2">
      <c r="G132" s="1"/>
    </row>
    <row r="133" spans="7:7" x14ac:dyDescent="0.2">
      <c r="G133" s="1"/>
    </row>
    <row r="134" spans="7:7" x14ac:dyDescent="0.2">
      <c r="G134" s="1"/>
    </row>
    <row r="135" spans="7:7" x14ac:dyDescent="0.2">
      <c r="G135" s="1"/>
    </row>
    <row r="136" spans="7:7" x14ac:dyDescent="0.2">
      <c r="G136" s="1"/>
    </row>
    <row r="137" spans="7:7" x14ac:dyDescent="0.2">
      <c r="G137" s="1"/>
    </row>
    <row r="138" spans="7:7" x14ac:dyDescent="0.2">
      <c r="G138" s="1"/>
    </row>
    <row r="139" spans="7:7" x14ac:dyDescent="0.2">
      <c r="G139" s="1"/>
    </row>
    <row r="140" spans="7:7" x14ac:dyDescent="0.2">
      <c r="G140" s="1"/>
    </row>
    <row r="141" spans="7:7" x14ac:dyDescent="0.2">
      <c r="G141" s="1"/>
    </row>
    <row r="142" spans="7:7" x14ac:dyDescent="0.2">
      <c r="G142" s="1"/>
    </row>
    <row r="143" spans="7:7" x14ac:dyDescent="0.2">
      <c r="G143" s="1"/>
    </row>
    <row r="144" spans="7:7" x14ac:dyDescent="0.2">
      <c r="G144" s="1"/>
    </row>
    <row r="145" spans="7:7" x14ac:dyDescent="0.2">
      <c r="G145" s="1"/>
    </row>
    <row r="146" spans="7:7" x14ac:dyDescent="0.2">
      <c r="G146" s="1"/>
    </row>
    <row r="147" spans="7:7" x14ac:dyDescent="0.2">
      <c r="G147" s="1"/>
    </row>
    <row r="148" spans="7:7" x14ac:dyDescent="0.2">
      <c r="G148" s="1"/>
    </row>
    <row r="149" spans="7:7" x14ac:dyDescent="0.2">
      <c r="G149" s="1"/>
    </row>
    <row r="150" spans="7:7" x14ac:dyDescent="0.2">
      <c r="G150" s="1"/>
    </row>
    <row r="151" spans="7:7" x14ac:dyDescent="0.2">
      <c r="G151" s="1"/>
    </row>
    <row r="152" spans="7:7" x14ac:dyDescent="0.2">
      <c r="G152" s="1"/>
    </row>
    <row r="153" spans="7:7" x14ac:dyDescent="0.2">
      <c r="G153" s="1"/>
    </row>
    <row r="154" spans="7:7" x14ac:dyDescent="0.2">
      <c r="G154" s="1"/>
    </row>
    <row r="155" spans="7:7" x14ac:dyDescent="0.2">
      <c r="G155" s="1"/>
    </row>
    <row r="156" spans="7:7" x14ac:dyDescent="0.2">
      <c r="G156" s="1"/>
    </row>
    <row r="157" spans="7:7" x14ac:dyDescent="0.2">
      <c r="G157" s="1"/>
    </row>
    <row r="158" spans="7:7" x14ac:dyDescent="0.2">
      <c r="G158" s="1"/>
    </row>
    <row r="159" spans="7:7" x14ac:dyDescent="0.2">
      <c r="G159" s="1"/>
    </row>
    <row r="160" spans="7:7" x14ac:dyDescent="0.2">
      <c r="G160" s="1"/>
    </row>
    <row r="161" spans="7:7" x14ac:dyDescent="0.2">
      <c r="G161" s="1"/>
    </row>
    <row r="162" spans="7:7" x14ac:dyDescent="0.2">
      <c r="G162" s="1"/>
    </row>
    <row r="163" spans="7:7" x14ac:dyDescent="0.2">
      <c r="G163" s="1"/>
    </row>
    <row r="164" spans="7:7" x14ac:dyDescent="0.2">
      <c r="G164" s="1"/>
    </row>
    <row r="165" spans="7:7" x14ac:dyDescent="0.2">
      <c r="G165" s="1"/>
    </row>
    <row r="166" spans="7:7" x14ac:dyDescent="0.2">
      <c r="G166" s="1"/>
    </row>
    <row r="167" spans="7:7" x14ac:dyDescent="0.2">
      <c r="G167" s="1"/>
    </row>
    <row r="168" spans="7:7" x14ac:dyDescent="0.2">
      <c r="G168" s="1"/>
    </row>
    <row r="169" spans="7:7" x14ac:dyDescent="0.2">
      <c r="G169" s="1"/>
    </row>
    <row r="170" spans="7:7" x14ac:dyDescent="0.2">
      <c r="G170" s="1"/>
    </row>
    <row r="171" spans="7:7" x14ac:dyDescent="0.2">
      <c r="G171" s="1"/>
    </row>
    <row r="172" spans="7:7" x14ac:dyDescent="0.2">
      <c r="G172" s="1"/>
    </row>
    <row r="173" spans="7:7" x14ac:dyDescent="0.2">
      <c r="G173" s="1"/>
    </row>
    <row r="174" spans="7:7" x14ac:dyDescent="0.2">
      <c r="G174" s="1"/>
    </row>
    <row r="175" spans="7:7" x14ac:dyDescent="0.2">
      <c r="G175" s="1"/>
    </row>
    <row r="176" spans="7:7" x14ac:dyDescent="0.2">
      <c r="G176" s="1"/>
    </row>
    <row r="177" spans="7:7" x14ac:dyDescent="0.2">
      <c r="G177" s="1"/>
    </row>
    <row r="178" spans="7:7" x14ac:dyDescent="0.2">
      <c r="G178" s="1"/>
    </row>
    <row r="179" spans="7:7" x14ac:dyDescent="0.2">
      <c r="G179" s="1"/>
    </row>
    <row r="180" spans="7:7" x14ac:dyDescent="0.2">
      <c r="G180" s="1"/>
    </row>
    <row r="181" spans="7:7" x14ac:dyDescent="0.2">
      <c r="G181" s="1"/>
    </row>
    <row r="182" spans="7:7" x14ac:dyDescent="0.2">
      <c r="G182" s="1"/>
    </row>
    <row r="183" spans="7:7" x14ac:dyDescent="0.2">
      <c r="G183" s="1"/>
    </row>
    <row r="184" spans="7:7" x14ac:dyDescent="0.2">
      <c r="G184" s="1"/>
    </row>
    <row r="185" spans="7:7" x14ac:dyDescent="0.2">
      <c r="G185" s="1"/>
    </row>
    <row r="186" spans="7:7" x14ac:dyDescent="0.2">
      <c r="G186" s="1"/>
    </row>
    <row r="187" spans="7:7" x14ac:dyDescent="0.2">
      <c r="G187" s="1"/>
    </row>
    <row r="188" spans="7:7" x14ac:dyDescent="0.2">
      <c r="G188" s="1"/>
    </row>
    <row r="189" spans="7:7" x14ac:dyDescent="0.2">
      <c r="G189" s="1"/>
    </row>
    <row r="190" spans="7:7" x14ac:dyDescent="0.2">
      <c r="G190" s="1"/>
    </row>
    <row r="191" spans="7:7" x14ac:dyDescent="0.2">
      <c r="G191" s="1"/>
    </row>
    <row r="192" spans="7:7" x14ac:dyDescent="0.2">
      <c r="G192" s="1"/>
    </row>
    <row r="193" spans="7:7" x14ac:dyDescent="0.2">
      <c r="G193" s="1"/>
    </row>
    <row r="194" spans="7:7" x14ac:dyDescent="0.2">
      <c r="G194" s="1"/>
    </row>
    <row r="195" spans="7:7" x14ac:dyDescent="0.2">
      <c r="G195" s="1"/>
    </row>
    <row r="196" spans="7:7" x14ac:dyDescent="0.2">
      <c r="G196" s="1"/>
    </row>
    <row r="197" spans="7:7" x14ac:dyDescent="0.2">
      <c r="G197" s="1"/>
    </row>
    <row r="198" spans="7:7" x14ac:dyDescent="0.2">
      <c r="G198" s="1"/>
    </row>
    <row r="199" spans="7:7" x14ac:dyDescent="0.2">
      <c r="G199" s="1"/>
    </row>
    <row r="200" spans="7:7" x14ac:dyDescent="0.2">
      <c r="G200" s="1"/>
    </row>
    <row r="201" spans="7:7" x14ac:dyDescent="0.2">
      <c r="G201" s="1"/>
    </row>
    <row r="202" spans="7:7" x14ac:dyDescent="0.2">
      <c r="G202" s="1"/>
    </row>
    <row r="203" spans="7:7" x14ac:dyDescent="0.2">
      <c r="G203" s="1"/>
    </row>
    <row r="204" spans="7:7" x14ac:dyDescent="0.2">
      <c r="G204" s="1"/>
    </row>
    <row r="205" spans="7:7" x14ac:dyDescent="0.2">
      <c r="G205" s="1"/>
    </row>
    <row r="206" spans="7:7" x14ac:dyDescent="0.2">
      <c r="G206" s="1"/>
    </row>
    <row r="207" spans="7:7" x14ac:dyDescent="0.2">
      <c r="G207" s="1"/>
    </row>
    <row r="208" spans="7:7" x14ac:dyDescent="0.2">
      <c r="G208" s="1"/>
    </row>
    <row r="209" spans="7:7" x14ac:dyDescent="0.2">
      <c r="G209" s="1"/>
    </row>
    <row r="210" spans="7:7" x14ac:dyDescent="0.2">
      <c r="G210" s="1"/>
    </row>
    <row r="211" spans="7:7" x14ac:dyDescent="0.2">
      <c r="G211" s="1"/>
    </row>
    <row r="212" spans="7:7" x14ac:dyDescent="0.2">
      <c r="G212" s="1"/>
    </row>
    <row r="213" spans="7:7" x14ac:dyDescent="0.2">
      <c r="G213" s="1"/>
    </row>
    <row r="214" spans="7:7" x14ac:dyDescent="0.2">
      <c r="G214" s="1"/>
    </row>
    <row r="215" spans="7:7" x14ac:dyDescent="0.2">
      <c r="G215" s="1"/>
    </row>
    <row r="216" spans="7:7" x14ac:dyDescent="0.2">
      <c r="G216" s="1"/>
    </row>
    <row r="217" spans="7:7" x14ac:dyDescent="0.2">
      <c r="G217" s="1"/>
    </row>
    <row r="218" spans="7:7" x14ac:dyDescent="0.2">
      <c r="G218" s="1"/>
    </row>
    <row r="219" spans="7:7" x14ac:dyDescent="0.2">
      <c r="G219" s="1"/>
    </row>
    <row r="220" spans="7:7" x14ac:dyDescent="0.2">
      <c r="G220" s="1"/>
    </row>
    <row r="221" spans="7:7" x14ac:dyDescent="0.2">
      <c r="G221" s="1"/>
    </row>
    <row r="222" spans="7:7" x14ac:dyDescent="0.2">
      <c r="G222" s="1"/>
    </row>
    <row r="223" spans="7:7" x14ac:dyDescent="0.2">
      <c r="G223" s="1"/>
    </row>
    <row r="224" spans="7:7" x14ac:dyDescent="0.2">
      <c r="G224" s="1"/>
    </row>
    <row r="225" spans="7:7" x14ac:dyDescent="0.2">
      <c r="G225" s="1"/>
    </row>
    <row r="226" spans="7:7" x14ac:dyDescent="0.2">
      <c r="G226" s="1"/>
    </row>
    <row r="227" spans="7:7" x14ac:dyDescent="0.2">
      <c r="G227" s="1"/>
    </row>
    <row r="228" spans="7:7" x14ac:dyDescent="0.2">
      <c r="G228" s="1"/>
    </row>
    <row r="229" spans="7:7" x14ac:dyDescent="0.2">
      <c r="G229" s="1"/>
    </row>
    <row r="230" spans="7:7" x14ac:dyDescent="0.2">
      <c r="G230" s="1"/>
    </row>
    <row r="231" spans="7:7" x14ac:dyDescent="0.2">
      <c r="G231" s="1"/>
    </row>
    <row r="232" spans="7:7" x14ac:dyDescent="0.2">
      <c r="G232" s="1"/>
    </row>
    <row r="233" spans="7:7" x14ac:dyDescent="0.2">
      <c r="G233" s="1"/>
    </row>
    <row r="234" spans="7:7" x14ac:dyDescent="0.2">
      <c r="G234" s="1"/>
    </row>
    <row r="235" spans="7:7" x14ac:dyDescent="0.2">
      <c r="G235" s="1"/>
    </row>
    <row r="236" spans="7:7" x14ac:dyDescent="0.2">
      <c r="G236" s="1"/>
    </row>
    <row r="237" spans="7:7" x14ac:dyDescent="0.2">
      <c r="G237" s="1"/>
    </row>
    <row r="238" spans="7:7" x14ac:dyDescent="0.2">
      <c r="G238" s="1"/>
    </row>
    <row r="239" spans="7:7" x14ac:dyDescent="0.2">
      <c r="G239" s="1"/>
    </row>
    <row r="240" spans="7:7" x14ac:dyDescent="0.2">
      <c r="G240" s="1"/>
    </row>
    <row r="241" spans="7:7" x14ac:dyDescent="0.2">
      <c r="G241" s="1"/>
    </row>
    <row r="242" spans="7:7" x14ac:dyDescent="0.2">
      <c r="G242" s="1"/>
    </row>
    <row r="243" spans="7:7" x14ac:dyDescent="0.2">
      <c r="G243" s="1"/>
    </row>
    <row r="244" spans="7:7" x14ac:dyDescent="0.2">
      <c r="G244" s="1"/>
    </row>
    <row r="245" spans="7:7" x14ac:dyDescent="0.2">
      <c r="G245" s="1"/>
    </row>
    <row r="246" spans="7:7" x14ac:dyDescent="0.2">
      <c r="G246" s="1"/>
    </row>
    <row r="247" spans="7:7" x14ac:dyDescent="0.2">
      <c r="G247" s="1"/>
    </row>
    <row r="248" spans="7:7" x14ac:dyDescent="0.2">
      <c r="G248" s="1"/>
    </row>
    <row r="249" spans="7:7" x14ac:dyDescent="0.2">
      <c r="G249" s="1"/>
    </row>
    <row r="250" spans="7:7" x14ac:dyDescent="0.2">
      <c r="G250" s="1"/>
    </row>
    <row r="251" spans="7:7" x14ac:dyDescent="0.2">
      <c r="G251" s="1"/>
    </row>
    <row r="252" spans="7:7" x14ac:dyDescent="0.2">
      <c r="G252" s="1"/>
    </row>
    <row r="253" spans="7:7" x14ac:dyDescent="0.2">
      <c r="G253" s="1"/>
    </row>
    <row r="254" spans="7:7" x14ac:dyDescent="0.2">
      <c r="G254" s="1"/>
    </row>
    <row r="255" spans="7:7" x14ac:dyDescent="0.2">
      <c r="G255" s="1"/>
    </row>
    <row r="256" spans="7:7" x14ac:dyDescent="0.2">
      <c r="G256" s="1"/>
    </row>
    <row r="257" spans="7:7" x14ac:dyDescent="0.2">
      <c r="G257" s="1"/>
    </row>
    <row r="258" spans="7:7" x14ac:dyDescent="0.2">
      <c r="G258" s="1"/>
    </row>
    <row r="259" spans="7:7" x14ac:dyDescent="0.2">
      <c r="G259" s="1"/>
    </row>
    <row r="260" spans="7:7" x14ac:dyDescent="0.2">
      <c r="G260" s="1"/>
    </row>
    <row r="261" spans="7:7" x14ac:dyDescent="0.2">
      <c r="G261" s="1"/>
    </row>
    <row r="262" spans="7:7" x14ac:dyDescent="0.2">
      <c r="G262" s="1"/>
    </row>
    <row r="263" spans="7:7" x14ac:dyDescent="0.2">
      <c r="G263" s="1"/>
    </row>
    <row r="264" spans="7:7" x14ac:dyDescent="0.2">
      <c r="G264" s="1"/>
    </row>
    <row r="265" spans="7:7" x14ac:dyDescent="0.2">
      <c r="G265" s="1"/>
    </row>
    <row r="266" spans="7:7" x14ac:dyDescent="0.2">
      <c r="G266" s="1"/>
    </row>
    <row r="267" spans="7:7" x14ac:dyDescent="0.2">
      <c r="G267" s="1"/>
    </row>
    <row r="268" spans="7:7" x14ac:dyDescent="0.2">
      <c r="G268" s="1"/>
    </row>
    <row r="269" spans="7:7" x14ac:dyDescent="0.2">
      <c r="G269" s="1"/>
    </row>
    <row r="270" spans="7:7" x14ac:dyDescent="0.2">
      <c r="G270" s="1"/>
    </row>
    <row r="271" spans="7:7" x14ac:dyDescent="0.2">
      <c r="G271" s="1"/>
    </row>
    <row r="272" spans="7:7" x14ac:dyDescent="0.2">
      <c r="G272" s="1"/>
    </row>
    <row r="273" spans="7:7" x14ac:dyDescent="0.2">
      <c r="G273" s="1"/>
    </row>
    <row r="274" spans="7:7" x14ac:dyDescent="0.2">
      <c r="G274" s="1"/>
    </row>
    <row r="275" spans="7:7" x14ac:dyDescent="0.2">
      <c r="G275" s="1"/>
    </row>
    <row r="276" spans="7:7" x14ac:dyDescent="0.2">
      <c r="G276" s="1"/>
    </row>
    <row r="277" spans="7:7" x14ac:dyDescent="0.2">
      <c r="G277" s="1"/>
    </row>
    <row r="278" spans="7:7" x14ac:dyDescent="0.2">
      <c r="G278" s="1"/>
    </row>
    <row r="279" spans="7:7" x14ac:dyDescent="0.2">
      <c r="G279" s="1"/>
    </row>
    <row r="280" spans="7:7" x14ac:dyDescent="0.2">
      <c r="G280" s="1"/>
    </row>
    <row r="281" spans="7:7" x14ac:dyDescent="0.2">
      <c r="G281" s="1"/>
    </row>
    <row r="282" spans="7:7" x14ac:dyDescent="0.2">
      <c r="G282" s="1"/>
    </row>
    <row r="283" spans="7:7" x14ac:dyDescent="0.2">
      <c r="G283" s="1"/>
    </row>
    <row r="284" spans="7:7" x14ac:dyDescent="0.2">
      <c r="G284" s="1"/>
    </row>
    <row r="285" spans="7:7" x14ac:dyDescent="0.2">
      <c r="G285" s="1"/>
    </row>
    <row r="286" spans="7:7" x14ac:dyDescent="0.2">
      <c r="G286" s="1"/>
    </row>
    <row r="287" spans="7:7" x14ac:dyDescent="0.2">
      <c r="G287" s="1"/>
    </row>
    <row r="288" spans="7:7" x14ac:dyDescent="0.2">
      <c r="G288" s="1"/>
    </row>
    <row r="289" spans="7:7" x14ac:dyDescent="0.2">
      <c r="G289" s="1"/>
    </row>
    <row r="290" spans="7:7" x14ac:dyDescent="0.2">
      <c r="G290" s="1"/>
    </row>
    <row r="291" spans="7:7" x14ac:dyDescent="0.2">
      <c r="G291" s="1"/>
    </row>
    <row r="292" spans="7:7" x14ac:dyDescent="0.2">
      <c r="G292" s="1"/>
    </row>
    <row r="293" spans="7:7" x14ac:dyDescent="0.2">
      <c r="G293" s="1"/>
    </row>
    <row r="294" spans="7:7" x14ac:dyDescent="0.2">
      <c r="G294" s="1"/>
    </row>
    <row r="295" spans="7:7" x14ac:dyDescent="0.2">
      <c r="G295" s="1"/>
    </row>
    <row r="296" spans="7:7" x14ac:dyDescent="0.2">
      <c r="G296" s="1"/>
    </row>
    <row r="297" spans="7:7" x14ac:dyDescent="0.2">
      <c r="G297" s="1"/>
    </row>
    <row r="298" spans="7:7" x14ac:dyDescent="0.2">
      <c r="G298" s="1"/>
    </row>
    <row r="299" spans="7:7" x14ac:dyDescent="0.2">
      <c r="G299" s="1"/>
    </row>
    <row r="300" spans="7:7" x14ac:dyDescent="0.2">
      <c r="G300" s="1"/>
    </row>
    <row r="301" spans="7:7" x14ac:dyDescent="0.2">
      <c r="G301" s="1"/>
    </row>
    <row r="302" spans="7:7" x14ac:dyDescent="0.2">
      <c r="G302" s="1"/>
    </row>
    <row r="303" spans="7:7" x14ac:dyDescent="0.2">
      <c r="G303" s="1"/>
    </row>
    <row r="304" spans="7:7" x14ac:dyDescent="0.2">
      <c r="G304" s="1"/>
    </row>
    <row r="305" spans="7:7" x14ac:dyDescent="0.2">
      <c r="G305" s="1"/>
    </row>
    <row r="306" spans="7:7" x14ac:dyDescent="0.2">
      <c r="G306" s="1"/>
    </row>
    <row r="307" spans="7:7" x14ac:dyDescent="0.2">
      <c r="G307" s="1"/>
    </row>
    <row r="308" spans="7:7" x14ac:dyDescent="0.2">
      <c r="G308" s="1"/>
    </row>
    <row r="309" spans="7:7" x14ac:dyDescent="0.2">
      <c r="G309" s="1"/>
    </row>
    <row r="310" spans="7:7" x14ac:dyDescent="0.2">
      <c r="G310" s="1"/>
    </row>
    <row r="311" spans="7:7" x14ac:dyDescent="0.2">
      <c r="G311" s="1"/>
    </row>
    <row r="312" spans="7:7" x14ac:dyDescent="0.2">
      <c r="G312" s="1"/>
    </row>
    <row r="313" spans="7:7" x14ac:dyDescent="0.2">
      <c r="G313" s="1"/>
    </row>
    <row r="314" spans="7:7" x14ac:dyDescent="0.2">
      <c r="G314" s="1"/>
    </row>
    <row r="315" spans="7:7" x14ac:dyDescent="0.2">
      <c r="G315" s="1"/>
    </row>
    <row r="316" spans="7:7" x14ac:dyDescent="0.2">
      <c r="G316" s="1"/>
    </row>
    <row r="317" spans="7:7" x14ac:dyDescent="0.2">
      <c r="G317" s="1"/>
    </row>
    <row r="318" spans="7:7" x14ac:dyDescent="0.2">
      <c r="G318" s="1"/>
    </row>
    <row r="319" spans="7:7" x14ac:dyDescent="0.2">
      <c r="G319" s="1"/>
    </row>
    <row r="320" spans="7:7" x14ac:dyDescent="0.2">
      <c r="G320" s="1"/>
    </row>
    <row r="321" spans="7:7" x14ac:dyDescent="0.2">
      <c r="G321" s="1"/>
    </row>
    <row r="322" spans="7:7" x14ac:dyDescent="0.2">
      <c r="G322" s="1"/>
    </row>
    <row r="323" spans="7:7" x14ac:dyDescent="0.2">
      <c r="G323" s="1"/>
    </row>
    <row r="324" spans="7:7" x14ac:dyDescent="0.2">
      <c r="G324" s="1"/>
    </row>
    <row r="325" spans="7:7" x14ac:dyDescent="0.2">
      <c r="G325" s="1"/>
    </row>
    <row r="326" spans="7:7" x14ac:dyDescent="0.2">
      <c r="G326" s="1"/>
    </row>
    <row r="327" spans="7:7" x14ac:dyDescent="0.2">
      <c r="G327" s="1"/>
    </row>
    <row r="328" spans="7:7" x14ac:dyDescent="0.2">
      <c r="G328" s="1"/>
    </row>
    <row r="329" spans="7:7" x14ac:dyDescent="0.2">
      <c r="G329" s="1"/>
    </row>
    <row r="330" spans="7:7" x14ac:dyDescent="0.2">
      <c r="G330" s="1"/>
    </row>
    <row r="331" spans="7:7" x14ac:dyDescent="0.2">
      <c r="G331" s="1"/>
    </row>
    <row r="332" spans="7:7" x14ac:dyDescent="0.2">
      <c r="G332" s="1"/>
    </row>
    <row r="333" spans="7:7" x14ac:dyDescent="0.2">
      <c r="G333" s="1"/>
    </row>
    <row r="334" spans="7:7" x14ac:dyDescent="0.2">
      <c r="G334" s="1"/>
    </row>
    <row r="335" spans="7:7" x14ac:dyDescent="0.2">
      <c r="G335" s="1"/>
    </row>
    <row r="336" spans="7:7" x14ac:dyDescent="0.2">
      <c r="G336" s="1"/>
    </row>
    <row r="337" spans="7:7" x14ac:dyDescent="0.2">
      <c r="G337" s="1"/>
    </row>
    <row r="338" spans="7:7" x14ac:dyDescent="0.2">
      <c r="G338" s="1"/>
    </row>
    <row r="339" spans="7:7" x14ac:dyDescent="0.2">
      <c r="G339" s="1"/>
    </row>
    <row r="340" spans="7:7" x14ac:dyDescent="0.2">
      <c r="G340" s="1"/>
    </row>
    <row r="341" spans="7:7" x14ac:dyDescent="0.2">
      <c r="G341" s="1"/>
    </row>
    <row r="342" spans="7:7" x14ac:dyDescent="0.2">
      <c r="G342" s="1"/>
    </row>
    <row r="343" spans="7:7" x14ac:dyDescent="0.2">
      <c r="G343" s="1"/>
    </row>
    <row r="344" spans="7:7" x14ac:dyDescent="0.2">
      <c r="G344" s="1"/>
    </row>
    <row r="345" spans="7:7" x14ac:dyDescent="0.2">
      <c r="G345" s="1"/>
    </row>
    <row r="346" spans="7:7" x14ac:dyDescent="0.2">
      <c r="G346" s="1"/>
    </row>
    <row r="347" spans="7:7" x14ac:dyDescent="0.2">
      <c r="G347" s="1"/>
    </row>
    <row r="348" spans="7:7" x14ac:dyDescent="0.2">
      <c r="G348" s="1"/>
    </row>
    <row r="349" spans="7:7" x14ac:dyDescent="0.2">
      <c r="G349" s="1"/>
    </row>
    <row r="350" spans="7:7" x14ac:dyDescent="0.2">
      <c r="G350" s="1"/>
    </row>
    <row r="351" spans="7:7" x14ac:dyDescent="0.2">
      <c r="G351" s="1"/>
    </row>
    <row r="352" spans="7:7" x14ac:dyDescent="0.2">
      <c r="G352" s="1"/>
    </row>
    <row r="353" spans="7:7" x14ac:dyDescent="0.2">
      <c r="G353" s="1"/>
    </row>
    <row r="354" spans="7:7" x14ac:dyDescent="0.2">
      <c r="G354" s="1"/>
    </row>
    <row r="355" spans="7:7" x14ac:dyDescent="0.2">
      <c r="G355" s="1"/>
    </row>
    <row r="356" spans="7:7" x14ac:dyDescent="0.2">
      <c r="G356" s="1"/>
    </row>
    <row r="357" spans="7:7" x14ac:dyDescent="0.2">
      <c r="G357" s="1"/>
    </row>
    <row r="358" spans="7:7" x14ac:dyDescent="0.2">
      <c r="G358" s="1"/>
    </row>
    <row r="359" spans="7:7" x14ac:dyDescent="0.2">
      <c r="G359" s="1"/>
    </row>
    <row r="360" spans="7:7" x14ac:dyDescent="0.2">
      <c r="G360" s="1"/>
    </row>
    <row r="361" spans="7:7" x14ac:dyDescent="0.2">
      <c r="G361" s="1"/>
    </row>
    <row r="362" spans="7:7" x14ac:dyDescent="0.2">
      <c r="G362" s="1"/>
    </row>
    <row r="363" spans="7:7" x14ac:dyDescent="0.2">
      <c r="G363" s="1"/>
    </row>
    <row r="364" spans="7:7" x14ac:dyDescent="0.2">
      <c r="G364" s="1"/>
    </row>
    <row r="365" spans="7:7" x14ac:dyDescent="0.2">
      <c r="G365" s="1"/>
    </row>
    <row r="366" spans="7:7" x14ac:dyDescent="0.2">
      <c r="G366" s="1"/>
    </row>
    <row r="367" spans="7:7" x14ac:dyDescent="0.2">
      <c r="G367" s="1"/>
    </row>
    <row r="368" spans="7:7" x14ac:dyDescent="0.2">
      <c r="G368" s="1"/>
    </row>
    <row r="369" spans="7:7" x14ac:dyDescent="0.2">
      <c r="G369" s="1"/>
    </row>
    <row r="370" spans="7:7" x14ac:dyDescent="0.2">
      <c r="G370" s="1"/>
    </row>
    <row r="371" spans="7:7" x14ac:dyDescent="0.2">
      <c r="G371" s="1"/>
    </row>
    <row r="372" spans="7:7" x14ac:dyDescent="0.2">
      <c r="G372" s="1"/>
    </row>
    <row r="373" spans="7:7" x14ac:dyDescent="0.2">
      <c r="G373" s="1"/>
    </row>
    <row r="374" spans="7:7" x14ac:dyDescent="0.2">
      <c r="G374" s="1"/>
    </row>
    <row r="375" spans="7:7" x14ac:dyDescent="0.2">
      <c r="G375" s="1"/>
    </row>
    <row r="376" spans="7:7" x14ac:dyDescent="0.2">
      <c r="G376" s="1"/>
    </row>
    <row r="377" spans="7:7" x14ac:dyDescent="0.2">
      <c r="G377" s="1"/>
    </row>
    <row r="378" spans="7:7" x14ac:dyDescent="0.2">
      <c r="G378" s="1"/>
    </row>
    <row r="379" spans="7:7" x14ac:dyDescent="0.2">
      <c r="G379" s="1"/>
    </row>
    <row r="380" spans="7:7" x14ac:dyDescent="0.2">
      <c r="G380" s="1"/>
    </row>
    <row r="381" spans="7:7" x14ac:dyDescent="0.2">
      <c r="G381" s="1"/>
    </row>
    <row r="382" spans="7:7" x14ac:dyDescent="0.2">
      <c r="G382" s="1"/>
    </row>
    <row r="383" spans="7:7" x14ac:dyDescent="0.2">
      <c r="G383" s="1"/>
    </row>
    <row r="384" spans="7:7" x14ac:dyDescent="0.2">
      <c r="G384" s="1"/>
    </row>
    <row r="385" spans="7:7" x14ac:dyDescent="0.2">
      <c r="G385" s="1"/>
    </row>
    <row r="386" spans="7:7" x14ac:dyDescent="0.2">
      <c r="G386" s="1"/>
    </row>
    <row r="387" spans="7:7" x14ac:dyDescent="0.2">
      <c r="G387" s="1"/>
    </row>
    <row r="388" spans="7:7" x14ac:dyDescent="0.2">
      <c r="G388" s="1"/>
    </row>
    <row r="389" spans="7:7" x14ac:dyDescent="0.2">
      <c r="G389" s="1"/>
    </row>
    <row r="390" spans="7:7" x14ac:dyDescent="0.2">
      <c r="G390" s="1"/>
    </row>
    <row r="391" spans="7:7" x14ac:dyDescent="0.2">
      <c r="G391" s="1"/>
    </row>
    <row r="392" spans="7:7" x14ac:dyDescent="0.2">
      <c r="G392" s="1"/>
    </row>
    <row r="393" spans="7:7" x14ac:dyDescent="0.2">
      <c r="G393" s="1"/>
    </row>
    <row r="394" spans="7:7" x14ac:dyDescent="0.2">
      <c r="G394" s="1"/>
    </row>
    <row r="395" spans="7:7" x14ac:dyDescent="0.2">
      <c r="G395" s="1"/>
    </row>
    <row r="396" spans="7:7" x14ac:dyDescent="0.2">
      <c r="G396" s="1"/>
    </row>
    <row r="397" spans="7:7" x14ac:dyDescent="0.2">
      <c r="G397" s="1"/>
    </row>
    <row r="398" spans="7:7" x14ac:dyDescent="0.2">
      <c r="G398" s="1"/>
    </row>
    <row r="399" spans="7:7" x14ac:dyDescent="0.2">
      <c r="G399" s="1"/>
    </row>
    <row r="400" spans="7:7" x14ac:dyDescent="0.2">
      <c r="G400" s="1"/>
    </row>
    <row r="401" spans="7:7" x14ac:dyDescent="0.2">
      <c r="G401" s="1"/>
    </row>
    <row r="402" spans="7:7" x14ac:dyDescent="0.2">
      <c r="G402" s="1"/>
    </row>
    <row r="403" spans="7:7" x14ac:dyDescent="0.2">
      <c r="G403" s="1"/>
    </row>
    <row r="404" spans="7:7" x14ac:dyDescent="0.2">
      <c r="G404" s="1"/>
    </row>
    <row r="405" spans="7:7" x14ac:dyDescent="0.2">
      <c r="G405" s="1"/>
    </row>
    <row r="406" spans="7:7" x14ac:dyDescent="0.2">
      <c r="G406" s="1"/>
    </row>
    <row r="407" spans="7:7" x14ac:dyDescent="0.2">
      <c r="G407" s="1"/>
    </row>
    <row r="408" spans="7:7" x14ac:dyDescent="0.2">
      <c r="G408" s="1"/>
    </row>
    <row r="409" spans="7:7" x14ac:dyDescent="0.2">
      <c r="G409" s="1"/>
    </row>
    <row r="410" spans="7:7" x14ac:dyDescent="0.2">
      <c r="G410" s="1"/>
    </row>
    <row r="411" spans="7:7" x14ac:dyDescent="0.2">
      <c r="G411" s="1"/>
    </row>
    <row r="412" spans="7:7" x14ac:dyDescent="0.2">
      <c r="G412" s="1"/>
    </row>
    <row r="413" spans="7:7" x14ac:dyDescent="0.2">
      <c r="G413" s="1"/>
    </row>
    <row r="414" spans="7:7" x14ac:dyDescent="0.2">
      <c r="G414" s="1"/>
    </row>
    <row r="415" spans="7:7" x14ac:dyDescent="0.2">
      <c r="G415" s="1"/>
    </row>
    <row r="416" spans="7:7" x14ac:dyDescent="0.2">
      <c r="G416" s="1"/>
    </row>
    <row r="417" spans="7:7" x14ac:dyDescent="0.2">
      <c r="G417" s="1"/>
    </row>
    <row r="418" spans="7:7" x14ac:dyDescent="0.2">
      <c r="G418" s="1"/>
    </row>
    <row r="419" spans="7:7" x14ac:dyDescent="0.2">
      <c r="G419" s="1"/>
    </row>
    <row r="420" spans="7:7" x14ac:dyDescent="0.2">
      <c r="G420" s="1"/>
    </row>
    <row r="421" spans="7:7" x14ac:dyDescent="0.2">
      <c r="G421" s="1"/>
    </row>
    <row r="422" spans="7:7" x14ac:dyDescent="0.2">
      <c r="G422" s="1"/>
    </row>
    <row r="423" spans="7:7" x14ac:dyDescent="0.2">
      <c r="G423" s="1"/>
    </row>
    <row r="424" spans="7:7" x14ac:dyDescent="0.2">
      <c r="G424" s="1"/>
    </row>
    <row r="425" spans="7:7" x14ac:dyDescent="0.2">
      <c r="G425" s="1"/>
    </row>
    <row r="426" spans="7:7" x14ac:dyDescent="0.2">
      <c r="G426" s="1"/>
    </row>
    <row r="427" spans="7:7" x14ac:dyDescent="0.2">
      <c r="G427" s="1"/>
    </row>
    <row r="428" spans="7:7" x14ac:dyDescent="0.2">
      <c r="G428" s="1"/>
    </row>
    <row r="429" spans="7:7" x14ac:dyDescent="0.2">
      <c r="G429" s="1"/>
    </row>
    <row r="430" spans="7:7" x14ac:dyDescent="0.2">
      <c r="G430" s="1"/>
    </row>
    <row r="431" spans="7:7" x14ac:dyDescent="0.2">
      <c r="G431" s="1"/>
    </row>
    <row r="432" spans="7:7" x14ac:dyDescent="0.2">
      <c r="G432" s="1"/>
    </row>
    <row r="433" spans="7:7" x14ac:dyDescent="0.2">
      <c r="G433" s="1"/>
    </row>
    <row r="434" spans="7:7" x14ac:dyDescent="0.2">
      <c r="G434" s="1"/>
    </row>
    <row r="435" spans="7:7" x14ac:dyDescent="0.2">
      <c r="G435" s="1"/>
    </row>
    <row r="436" spans="7:7" x14ac:dyDescent="0.2">
      <c r="G436" s="1"/>
    </row>
    <row r="437" spans="7:7" x14ac:dyDescent="0.2">
      <c r="G437" s="1"/>
    </row>
    <row r="438" spans="7:7" x14ac:dyDescent="0.2">
      <c r="G438" s="1"/>
    </row>
    <row r="439" spans="7:7" x14ac:dyDescent="0.2">
      <c r="G439" s="1"/>
    </row>
    <row r="440" spans="7:7" x14ac:dyDescent="0.2">
      <c r="G440" s="1"/>
    </row>
    <row r="441" spans="7:7" x14ac:dyDescent="0.2">
      <c r="G441" s="1"/>
    </row>
    <row r="442" spans="7:7" x14ac:dyDescent="0.2">
      <c r="G442" s="1"/>
    </row>
    <row r="443" spans="7:7" x14ac:dyDescent="0.2">
      <c r="G443" s="1"/>
    </row>
    <row r="444" spans="7:7" x14ac:dyDescent="0.2">
      <c r="G444" s="1"/>
    </row>
    <row r="445" spans="7:7" x14ac:dyDescent="0.2">
      <c r="G445" s="1"/>
    </row>
    <row r="446" spans="7:7" x14ac:dyDescent="0.2">
      <c r="G446" s="1"/>
    </row>
    <row r="447" spans="7:7" x14ac:dyDescent="0.2">
      <c r="G447" s="1"/>
    </row>
    <row r="448" spans="7:7" x14ac:dyDescent="0.2">
      <c r="G448" s="1"/>
    </row>
    <row r="449" spans="7:7" x14ac:dyDescent="0.2">
      <c r="G449" s="1"/>
    </row>
    <row r="450" spans="7:7" x14ac:dyDescent="0.2">
      <c r="G450" s="1"/>
    </row>
    <row r="451" spans="7:7" x14ac:dyDescent="0.2">
      <c r="G451" s="1"/>
    </row>
    <row r="452" spans="7:7" x14ac:dyDescent="0.2">
      <c r="G452" s="1"/>
    </row>
    <row r="453" spans="7:7" x14ac:dyDescent="0.2">
      <c r="G453" s="1"/>
    </row>
    <row r="454" spans="7:7" x14ac:dyDescent="0.2">
      <c r="G454" s="1"/>
    </row>
    <row r="455" spans="7:7" x14ac:dyDescent="0.2">
      <c r="G455" s="1"/>
    </row>
    <row r="456" spans="7:7" x14ac:dyDescent="0.2">
      <c r="G456" s="1"/>
    </row>
    <row r="457" spans="7:7" x14ac:dyDescent="0.2">
      <c r="G457" s="1"/>
    </row>
    <row r="458" spans="7:7" x14ac:dyDescent="0.2">
      <c r="G458" s="1"/>
    </row>
    <row r="459" spans="7:7" x14ac:dyDescent="0.2">
      <c r="G459" s="1"/>
    </row>
    <row r="460" spans="7:7" x14ac:dyDescent="0.2">
      <c r="G460" s="1"/>
    </row>
    <row r="461" spans="7:7" x14ac:dyDescent="0.2">
      <c r="G461" s="1"/>
    </row>
    <row r="462" spans="7:7" x14ac:dyDescent="0.2">
      <c r="G462" s="1"/>
    </row>
    <row r="463" spans="7:7" x14ac:dyDescent="0.2">
      <c r="G463" s="1"/>
    </row>
    <row r="464" spans="7:7" x14ac:dyDescent="0.2">
      <c r="G464" s="1"/>
    </row>
    <row r="465" spans="7:7" x14ac:dyDescent="0.2">
      <c r="G465" s="1"/>
    </row>
    <row r="466" spans="7:7" x14ac:dyDescent="0.2">
      <c r="G466" s="1"/>
    </row>
    <row r="467" spans="7:7" x14ac:dyDescent="0.2">
      <c r="G467" s="1"/>
    </row>
    <row r="468" spans="7:7" x14ac:dyDescent="0.2">
      <c r="G468" s="1"/>
    </row>
    <row r="469" spans="7:7" x14ac:dyDescent="0.2">
      <c r="G469" s="1"/>
    </row>
    <row r="470" spans="7:7" x14ac:dyDescent="0.2">
      <c r="G470" s="1"/>
    </row>
    <row r="471" spans="7:7" x14ac:dyDescent="0.2">
      <c r="G471" s="1"/>
    </row>
    <row r="472" spans="7:7" x14ac:dyDescent="0.2">
      <c r="G472" s="1"/>
    </row>
    <row r="473" spans="7:7" x14ac:dyDescent="0.2">
      <c r="G473" s="1"/>
    </row>
    <row r="474" spans="7:7" x14ac:dyDescent="0.2">
      <c r="G474" s="1"/>
    </row>
    <row r="475" spans="7:7" x14ac:dyDescent="0.2">
      <c r="G475" s="1"/>
    </row>
    <row r="476" spans="7:7" x14ac:dyDescent="0.2">
      <c r="G476" s="1"/>
    </row>
    <row r="477" spans="7:7" x14ac:dyDescent="0.2">
      <c r="G477" s="1"/>
    </row>
    <row r="478" spans="7:7" x14ac:dyDescent="0.2">
      <c r="G478" s="1"/>
    </row>
    <row r="479" spans="7:7" x14ac:dyDescent="0.2">
      <c r="G479" s="1"/>
    </row>
    <row r="480" spans="7:7" x14ac:dyDescent="0.2">
      <c r="G480" s="1"/>
    </row>
    <row r="481" spans="7:7" x14ac:dyDescent="0.2">
      <c r="G481" s="1"/>
    </row>
    <row r="482" spans="7:7" x14ac:dyDescent="0.2">
      <c r="G482" s="1"/>
    </row>
    <row r="483" spans="7:7" x14ac:dyDescent="0.2">
      <c r="G483" s="1"/>
    </row>
    <row r="484" spans="7:7" x14ac:dyDescent="0.2">
      <c r="G484" s="1"/>
    </row>
    <row r="485" spans="7:7" x14ac:dyDescent="0.2">
      <c r="G485" s="1"/>
    </row>
    <row r="486" spans="7:7" x14ac:dyDescent="0.2">
      <c r="G486" s="1"/>
    </row>
    <row r="487" spans="7:7" x14ac:dyDescent="0.2">
      <c r="G487" s="1"/>
    </row>
    <row r="488" spans="7:7" x14ac:dyDescent="0.2">
      <c r="G488" s="1"/>
    </row>
    <row r="489" spans="7:7" x14ac:dyDescent="0.2">
      <c r="G489" s="1"/>
    </row>
    <row r="490" spans="7:7" x14ac:dyDescent="0.2">
      <c r="G490" s="1"/>
    </row>
    <row r="491" spans="7:7" x14ac:dyDescent="0.2">
      <c r="G491" s="1"/>
    </row>
    <row r="492" spans="7:7" x14ac:dyDescent="0.2">
      <c r="G492" s="1"/>
    </row>
    <row r="493" spans="7:7" x14ac:dyDescent="0.2">
      <c r="G493" s="1"/>
    </row>
    <row r="494" spans="7:7" x14ac:dyDescent="0.2">
      <c r="G494" s="1"/>
    </row>
    <row r="495" spans="7:7" x14ac:dyDescent="0.2">
      <c r="G495" s="1"/>
    </row>
    <row r="496" spans="7:7" x14ac:dyDescent="0.2">
      <c r="G496" s="1"/>
    </row>
    <row r="497" spans="7:7" x14ac:dyDescent="0.2">
      <c r="G497" s="1"/>
    </row>
    <row r="498" spans="7:7" x14ac:dyDescent="0.2">
      <c r="G498" s="1"/>
    </row>
    <row r="499" spans="7:7" x14ac:dyDescent="0.2">
      <c r="G499" s="1"/>
    </row>
    <row r="500" spans="7:7" x14ac:dyDescent="0.2">
      <c r="G500" s="1"/>
    </row>
    <row r="501" spans="7:7" x14ac:dyDescent="0.2">
      <c r="G501" s="1"/>
    </row>
    <row r="502" spans="7:7" x14ac:dyDescent="0.2">
      <c r="G502" s="1"/>
    </row>
    <row r="503" spans="7:7" x14ac:dyDescent="0.2">
      <c r="G503" s="1"/>
    </row>
    <row r="504" spans="7:7" x14ac:dyDescent="0.2">
      <c r="G504" s="1"/>
    </row>
    <row r="505" spans="7:7" x14ac:dyDescent="0.2">
      <c r="G505" s="1"/>
    </row>
    <row r="506" spans="7:7" x14ac:dyDescent="0.2">
      <c r="G506" s="1"/>
    </row>
    <row r="507" spans="7:7" x14ac:dyDescent="0.2">
      <c r="G507" s="1"/>
    </row>
    <row r="508" spans="7:7" x14ac:dyDescent="0.2">
      <c r="G508" s="1"/>
    </row>
    <row r="509" spans="7:7" x14ac:dyDescent="0.2">
      <c r="G509" s="1"/>
    </row>
    <row r="510" spans="7:7" x14ac:dyDescent="0.2">
      <c r="G510" s="1"/>
    </row>
    <row r="511" spans="7:7" x14ac:dyDescent="0.2">
      <c r="G511" s="1"/>
    </row>
    <row r="512" spans="7:7" x14ac:dyDescent="0.2">
      <c r="G512" s="1"/>
    </row>
    <row r="513" spans="7:7" x14ac:dyDescent="0.2">
      <c r="G513" s="1"/>
    </row>
    <row r="514" spans="7:7" x14ac:dyDescent="0.2">
      <c r="G514" s="1"/>
    </row>
    <row r="515" spans="7:7" x14ac:dyDescent="0.2">
      <c r="G515" s="1"/>
    </row>
    <row r="516" spans="7:7" x14ac:dyDescent="0.2">
      <c r="G516" s="1"/>
    </row>
    <row r="517" spans="7:7" x14ac:dyDescent="0.2">
      <c r="G517" s="1"/>
    </row>
    <row r="518" spans="7:7" x14ac:dyDescent="0.2">
      <c r="G518" s="1"/>
    </row>
    <row r="519" spans="7:7" x14ac:dyDescent="0.2">
      <c r="G519" s="1"/>
    </row>
    <row r="520" spans="7:7" x14ac:dyDescent="0.2">
      <c r="G520" s="1"/>
    </row>
    <row r="521" spans="7:7" x14ac:dyDescent="0.2">
      <c r="G521" s="1"/>
    </row>
    <row r="522" spans="7:7" x14ac:dyDescent="0.2">
      <c r="G522" s="1"/>
    </row>
    <row r="523" spans="7:7" x14ac:dyDescent="0.2">
      <c r="G523" s="1"/>
    </row>
    <row r="524" spans="7:7" x14ac:dyDescent="0.2">
      <c r="G524" s="1"/>
    </row>
    <row r="525" spans="7:7" x14ac:dyDescent="0.2">
      <c r="G525" s="1"/>
    </row>
    <row r="526" spans="7:7" x14ac:dyDescent="0.2">
      <c r="G526" s="1"/>
    </row>
    <row r="527" spans="7:7" x14ac:dyDescent="0.2">
      <c r="G527" s="1"/>
    </row>
    <row r="528" spans="7:7" x14ac:dyDescent="0.2">
      <c r="G528" s="1"/>
    </row>
    <row r="529" spans="7:7" x14ac:dyDescent="0.2">
      <c r="G529" s="1"/>
    </row>
    <row r="530" spans="7:7" x14ac:dyDescent="0.2">
      <c r="G530" s="1"/>
    </row>
    <row r="531" spans="7:7" x14ac:dyDescent="0.2">
      <c r="G531" s="1"/>
    </row>
    <row r="532" spans="7:7" x14ac:dyDescent="0.2">
      <c r="G532" s="1"/>
    </row>
    <row r="533" spans="7:7" x14ac:dyDescent="0.2">
      <c r="G533" s="1"/>
    </row>
    <row r="534" spans="7:7" x14ac:dyDescent="0.2">
      <c r="G534" s="1"/>
    </row>
    <row r="535" spans="7:7" x14ac:dyDescent="0.2">
      <c r="G535" s="1"/>
    </row>
    <row r="536" spans="7:7" x14ac:dyDescent="0.2">
      <c r="G536" s="1"/>
    </row>
    <row r="537" spans="7:7" x14ac:dyDescent="0.2">
      <c r="G537" s="1"/>
    </row>
    <row r="538" spans="7:7" x14ac:dyDescent="0.2">
      <c r="G538" s="1"/>
    </row>
    <row r="539" spans="7:7" x14ac:dyDescent="0.2">
      <c r="G539" s="1"/>
    </row>
    <row r="540" spans="7:7" x14ac:dyDescent="0.2">
      <c r="G540" s="1"/>
    </row>
    <row r="541" spans="7:7" x14ac:dyDescent="0.2">
      <c r="G541" s="1"/>
    </row>
    <row r="542" spans="7:7" x14ac:dyDescent="0.2">
      <c r="G542" s="1"/>
    </row>
    <row r="543" spans="7:7" x14ac:dyDescent="0.2">
      <c r="G543" s="1"/>
    </row>
    <row r="544" spans="7:7" x14ac:dyDescent="0.2">
      <c r="G544" s="1"/>
    </row>
    <row r="545" spans="7:7" x14ac:dyDescent="0.2">
      <c r="G545" s="1"/>
    </row>
    <row r="546" spans="7:7" x14ac:dyDescent="0.2">
      <c r="G546" s="1"/>
    </row>
    <row r="547" spans="7:7" x14ac:dyDescent="0.2">
      <c r="G547" s="1"/>
    </row>
    <row r="548" spans="7:7" x14ac:dyDescent="0.2">
      <c r="G548" s="1"/>
    </row>
    <row r="549" spans="7:7" x14ac:dyDescent="0.2">
      <c r="G549" s="1"/>
    </row>
    <row r="550" spans="7:7" x14ac:dyDescent="0.2">
      <c r="G550" s="1"/>
    </row>
    <row r="551" spans="7:7" x14ac:dyDescent="0.2">
      <c r="G551" s="1"/>
    </row>
    <row r="552" spans="7:7" x14ac:dyDescent="0.2">
      <c r="G552" s="1"/>
    </row>
    <row r="553" spans="7:7" x14ac:dyDescent="0.2">
      <c r="G553" s="1"/>
    </row>
    <row r="554" spans="7:7" x14ac:dyDescent="0.2">
      <c r="G554" s="1"/>
    </row>
    <row r="555" spans="7:7" x14ac:dyDescent="0.2">
      <c r="G555" s="1"/>
    </row>
    <row r="556" spans="7:7" x14ac:dyDescent="0.2">
      <c r="G556" s="1"/>
    </row>
    <row r="557" spans="7:7" x14ac:dyDescent="0.2">
      <c r="G557" s="1"/>
    </row>
    <row r="558" spans="7:7" x14ac:dyDescent="0.2">
      <c r="G558" s="1"/>
    </row>
    <row r="559" spans="7:7" x14ac:dyDescent="0.2">
      <c r="G559" s="1"/>
    </row>
    <row r="560" spans="7:7" x14ac:dyDescent="0.2">
      <c r="G560" s="1"/>
    </row>
    <row r="561" spans="7:7" x14ac:dyDescent="0.2">
      <c r="G561" s="1"/>
    </row>
    <row r="562" spans="7:7" x14ac:dyDescent="0.2">
      <c r="G562" s="1"/>
    </row>
    <row r="563" spans="7:7" x14ac:dyDescent="0.2">
      <c r="G563" s="1"/>
    </row>
    <row r="564" spans="7:7" x14ac:dyDescent="0.2">
      <c r="G564" s="1"/>
    </row>
    <row r="565" spans="7:7" x14ac:dyDescent="0.2">
      <c r="G565" s="1"/>
    </row>
    <row r="566" spans="7:7" x14ac:dyDescent="0.2">
      <c r="G566" s="1"/>
    </row>
    <row r="567" spans="7:7" x14ac:dyDescent="0.2">
      <c r="G567" s="1"/>
    </row>
    <row r="568" spans="7:7" x14ac:dyDescent="0.2">
      <c r="G568" s="1"/>
    </row>
    <row r="569" spans="7:7" x14ac:dyDescent="0.2">
      <c r="G569" s="1"/>
    </row>
    <row r="570" spans="7:7" x14ac:dyDescent="0.2">
      <c r="G570" s="1"/>
    </row>
    <row r="571" spans="7:7" x14ac:dyDescent="0.2">
      <c r="G571" s="1"/>
    </row>
    <row r="572" spans="7:7" x14ac:dyDescent="0.2">
      <c r="G572" s="1"/>
    </row>
    <row r="573" spans="7:7" x14ac:dyDescent="0.2">
      <c r="G573" s="1"/>
    </row>
    <row r="574" spans="7:7" x14ac:dyDescent="0.2">
      <c r="G574" s="1"/>
    </row>
    <row r="575" spans="7:7" x14ac:dyDescent="0.2">
      <c r="G575" s="1"/>
    </row>
    <row r="576" spans="7:7" x14ac:dyDescent="0.2">
      <c r="G576" s="1"/>
    </row>
    <row r="577" spans="7:7" x14ac:dyDescent="0.2">
      <c r="G577" s="1"/>
    </row>
    <row r="578" spans="7:7" x14ac:dyDescent="0.2">
      <c r="G578" s="1"/>
    </row>
    <row r="579" spans="7:7" x14ac:dyDescent="0.2">
      <c r="G579" s="1"/>
    </row>
    <row r="580" spans="7:7" x14ac:dyDescent="0.2">
      <c r="G580" s="1"/>
    </row>
    <row r="581" spans="7:7" x14ac:dyDescent="0.2">
      <c r="G581" s="1"/>
    </row>
    <row r="582" spans="7:7" x14ac:dyDescent="0.2">
      <c r="G582" s="1"/>
    </row>
    <row r="583" spans="7:7" x14ac:dyDescent="0.2">
      <c r="G583" s="1"/>
    </row>
    <row r="584" spans="7:7" x14ac:dyDescent="0.2">
      <c r="G584" s="1"/>
    </row>
    <row r="585" spans="7:7" x14ac:dyDescent="0.2">
      <c r="G585" s="1"/>
    </row>
    <row r="586" spans="7:7" x14ac:dyDescent="0.2">
      <c r="G586" s="1"/>
    </row>
    <row r="587" spans="7:7" x14ac:dyDescent="0.2">
      <c r="G587" s="1"/>
    </row>
    <row r="588" spans="7:7" x14ac:dyDescent="0.2">
      <c r="G588" s="1"/>
    </row>
    <row r="589" spans="7:7" x14ac:dyDescent="0.2">
      <c r="G589" s="1"/>
    </row>
    <row r="590" spans="7:7" x14ac:dyDescent="0.2">
      <c r="G590" s="1"/>
    </row>
    <row r="591" spans="7:7" x14ac:dyDescent="0.2">
      <c r="G591" s="1"/>
    </row>
    <row r="592" spans="7:7" x14ac:dyDescent="0.2">
      <c r="G592" s="1"/>
    </row>
    <row r="593" spans="7:7" x14ac:dyDescent="0.2">
      <c r="G593" s="1"/>
    </row>
    <row r="594" spans="7:7" x14ac:dyDescent="0.2">
      <c r="G594" s="1"/>
    </row>
    <row r="595" spans="7:7" x14ac:dyDescent="0.2">
      <c r="G595" s="1"/>
    </row>
    <row r="596" spans="7:7" x14ac:dyDescent="0.2">
      <c r="G596" s="1"/>
    </row>
    <row r="597" spans="7:7" x14ac:dyDescent="0.2">
      <c r="G597" s="1"/>
    </row>
    <row r="598" spans="7:7" x14ac:dyDescent="0.2">
      <c r="G598" s="1"/>
    </row>
    <row r="599" spans="7:7" x14ac:dyDescent="0.2">
      <c r="G599" s="1"/>
    </row>
    <row r="600" spans="7:7" x14ac:dyDescent="0.2">
      <c r="G600" s="1"/>
    </row>
    <row r="601" spans="7:7" x14ac:dyDescent="0.2">
      <c r="G601" s="1"/>
    </row>
    <row r="602" spans="7:7" x14ac:dyDescent="0.2">
      <c r="G602" s="1"/>
    </row>
    <row r="603" spans="7:7" x14ac:dyDescent="0.2">
      <c r="G603" s="1"/>
    </row>
    <row r="604" spans="7:7" x14ac:dyDescent="0.2">
      <c r="G604" s="1"/>
    </row>
    <row r="605" spans="7:7" x14ac:dyDescent="0.2">
      <c r="G605" s="1"/>
    </row>
    <row r="606" spans="7:7" x14ac:dyDescent="0.2">
      <c r="G606" s="1"/>
    </row>
    <row r="607" spans="7:7" x14ac:dyDescent="0.2">
      <c r="G607" s="1"/>
    </row>
    <row r="608" spans="7:7" x14ac:dyDescent="0.2">
      <c r="G608" s="1"/>
    </row>
    <row r="609" spans="7:7" x14ac:dyDescent="0.2">
      <c r="G609" s="1"/>
    </row>
    <row r="610" spans="7:7" x14ac:dyDescent="0.2">
      <c r="G610" s="1"/>
    </row>
    <row r="611" spans="7:7" x14ac:dyDescent="0.2">
      <c r="G611" s="1"/>
    </row>
    <row r="612" spans="7:7" x14ac:dyDescent="0.2">
      <c r="G612" s="1"/>
    </row>
    <row r="613" spans="7:7" x14ac:dyDescent="0.2">
      <c r="G613" s="1"/>
    </row>
    <row r="614" spans="7:7" x14ac:dyDescent="0.2">
      <c r="G614" s="1"/>
    </row>
    <row r="615" spans="7:7" x14ac:dyDescent="0.2">
      <c r="G615" s="1"/>
    </row>
    <row r="616" spans="7:7" x14ac:dyDescent="0.2">
      <c r="G616" s="1"/>
    </row>
    <row r="617" spans="7:7" x14ac:dyDescent="0.2">
      <c r="G617" s="1"/>
    </row>
    <row r="618" spans="7:7" x14ac:dyDescent="0.2">
      <c r="G618" s="1"/>
    </row>
    <row r="619" spans="7:7" x14ac:dyDescent="0.2">
      <c r="G619" s="1"/>
    </row>
    <row r="620" spans="7:7" x14ac:dyDescent="0.2">
      <c r="G620" s="1"/>
    </row>
    <row r="621" spans="7:7" x14ac:dyDescent="0.2">
      <c r="G621" s="1"/>
    </row>
    <row r="622" spans="7:7" x14ac:dyDescent="0.2">
      <c r="G622" s="1"/>
    </row>
    <row r="623" spans="7:7" x14ac:dyDescent="0.2">
      <c r="G623" s="1"/>
    </row>
    <row r="624" spans="7:7" x14ac:dyDescent="0.2">
      <c r="G624" s="1"/>
    </row>
    <row r="625" spans="7:7" x14ac:dyDescent="0.2">
      <c r="G625" s="1"/>
    </row>
    <row r="626" spans="7:7" x14ac:dyDescent="0.2">
      <c r="G626" s="1"/>
    </row>
    <row r="627" spans="7:7" x14ac:dyDescent="0.2">
      <c r="G627" s="1"/>
    </row>
    <row r="628" spans="7:7" x14ac:dyDescent="0.2">
      <c r="G628" s="1"/>
    </row>
    <row r="629" spans="7:7" x14ac:dyDescent="0.2">
      <c r="G629" s="1"/>
    </row>
    <row r="630" spans="7:7" x14ac:dyDescent="0.2">
      <c r="G630" s="1"/>
    </row>
    <row r="631" spans="7:7" x14ac:dyDescent="0.2">
      <c r="G631" s="1"/>
    </row>
    <row r="632" spans="7:7" x14ac:dyDescent="0.2">
      <c r="G632" s="1"/>
    </row>
    <row r="633" spans="7:7" x14ac:dyDescent="0.2">
      <c r="G633" s="1"/>
    </row>
    <row r="634" spans="7:7" x14ac:dyDescent="0.2">
      <c r="G634" s="1"/>
    </row>
    <row r="635" spans="7:7" x14ac:dyDescent="0.2">
      <c r="G635" s="1"/>
    </row>
    <row r="636" spans="7:7" x14ac:dyDescent="0.2">
      <c r="G636" s="1"/>
    </row>
    <row r="637" spans="7:7" x14ac:dyDescent="0.2">
      <c r="G637" s="1"/>
    </row>
    <row r="638" spans="7:7" x14ac:dyDescent="0.2">
      <c r="G638" s="1"/>
    </row>
    <row r="639" spans="7:7" x14ac:dyDescent="0.2">
      <c r="G639" s="1"/>
    </row>
    <row r="640" spans="7:7" x14ac:dyDescent="0.2">
      <c r="G640" s="1"/>
    </row>
    <row r="641" spans="7:7" x14ac:dyDescent="0.2">
      <c r="G641" s="1"/>
    </row>
    <row r="642" spans="7:7" x14ac:dyDescent="0.2">
      <c r="G642" s="1"/>
    </row>
    <row r="643" spans="7:7" x14ac:dyDescent="0.2">
      <c r="G643" s="1"/>
    </row>
    <row r="644" spans="7:7" x14ac:dyDescent="0.2">
      <c r="G644" s="1"/>
    </row>
    <row r="645" spans="7:7" x14ac:dyDescent="0.2">
      <c r="G645" s="1"/>
    </row>
    <row r="646" spans="7:7" x14ac:dyDescent="0.2">
      <c r="G646" s="1"/>
    </row>
    <row r="647" spans="7:7" x14ac:dyDescent="0.2">
      <c r="G647" s="1"/>
    </row>
    <row r="648" spans="7:7" x14ac:dyDescent="0.2">
      <c r="G648" s="1"/>
    </row>
    <row r="649" spans="7:7" x14ac:dyDescent="0.2">
      <c r="G649" s="1"/>
    </row>
    <row r="650" spans="7:7" x14ac:dyDescent="0.2">
      <c r="G650" s="1"/>
    </row>
    <row r="651" spans="7:7" x14ac:dyDescent="0.2">
      <c r="G651" s="1"/>
    </row>
    <row r="652" spans="7:7" x14ac:dyDescent="0.2">
      <c r="G652" s="1"/>
    </row>
    <row r="653" spans="7:7" x14ac:dyDescent="0.2">
      <c r="G653" s="1"/>
    </row>
    <row r="654" spans="7:7" x14ac:dyDescent="0.2">
      <c r="G654" s="1"/>
    </row>
    <row r="655" spans="7:7" x14ac:dyDescent="0.2">
      <c r="G655" s="1"/>
    </row>
    <row r="656" spans="7:7" x14ac:dyDescent="0.2">
      <c r="G656" s="1"/>
    </row>
    <row r="657" spans="7:7" x14ac:dyDescent="0.2">
      <c r="G657" s="1"/>
    </row>
    <row r="658" spans="7:7" x14ac:dyDescent="0.2">
      <c r="G658" s="1"/>
    </row>
    <row r="659" spans="7:7" x14ac:dyDescent="0.2">
      <c r="G659" s="1"/>
    </row>
    <row r="660" spans="7:7" x14ac:dyDescent="0.2">
      <c r="G660" s="1"/>
    </row>
    <row r="661" spans="7:7" x14ac:dyDescent="0.2">
      <c r="G661" s="1"/>
    </row>
    <row r="662" spans="7:7" x14ac:dyDescent="0.2">
      <c r="G662" s="1"/>
    </row>
    <row r="663" spans="7:7" x14ac:dyDescent="0.2">
      <c r="G663" s="1"/>
    </row>
    <row r="664" spans="7:7" x14ac:dyDescent="0.2">
      <c r="G664" s="1"/>
    </row>
    <row r="665" spans="7:7" x14ac:dyDescent="0.2">
      <c r="G665" s="1"/>
    </row>
    <row r="666" spans="7:7" x14ac:dyDescent="0.2">
      <c r="G666" s="1"/>
    </row>
    <row r="667" spans="7:7" x14ac:dyDescent="0.2">
      <c r="G667" s="1"/>
    </row>
    <row r="668" spans="7:7" x14ac:dyDescent="0.2">
      <c r="G668" s="1"/>
    </row>
    <row r="669" spans="7:7" x14ac:dyDescent="0.2">
      <c r="G669" s="1"/>
    </row>
    <row r="670" spans="7:7" x14ac:dyDescent="0.2">
      <c r="G670" s="1"/>
    </row>
    <row r="671" spans="7:7" x14ac:dyDescent="0.2">
      <c r="G671" s="1"/>
    </row>
    <row r="672" spans="7:7" x14ac:dyDescent="0.2">
      <c r="G672" s="1"/>
    </row>
    <row r="673" spans="7:7" x14ac:dyDescent="0.2">
      <c r="G673" s="1"/>
    </row>
    <row r="674" spans="7:7" x14ac:dyDescent="0.2">
      <c r="G674" s="1"/>
    </row>
    <row r="675" spans="7:7" x14ac:dyDescent="0.2">
      <c r="G675" s="1"/>
    </row>
    <row r="676" spans="7:7" x14ac:dyDescent="0.2">
      <c r="G676" s="1"/>
    </row>
    <row r="677" spans="7:7" x14ac:dyDescent="0.2">
      <c r="G677" s="1"/>
    </row>
    <row r="678" spans="7:7" x14ac:dyDescent="0.2">
      <c r="G678" s="1"/>
    </row>
    <row r="679" spans="7:7" x14ac:dyDescent="0.2">
      <c r="G679" s="1"/>
    </row>
    <row r="680" spans="7:7" x14ac:dyDescent="0.2">
      <c r="G680" s="1"/>
    </row>
    <row r="681" spans="7:7" x14ac:dyDescent="0.2">
      <c r="G681" s="1"/>
    </row>
    <row r="682" spans="7:7" x14ac:dyDescent="0.2">
      <c r="G682" s="1"/>
    </row>
    <row r="683" spans="7:7" x14ac:dyDescent="0.2">
      <c r="G683" s="1"/>
    </row>
    <row r="684" spans="7:7" x14ac:dyDescent="0.2">
      <c r="G684" s="1"/>
    </row>
    <row r="685" spans="7:7" x14ac:dyDescent="0.2">
      <c r="G685" s="1"/>
    </row>
    <row r="686" spans="7:7" x14ac:dyDescent="0.2">
      <c r="G686" s="1"/>
    </row>
    <row r="687" spans="7:7" x14ac:dyDescent="0.2">
      <c r="G687" s="1"/>
    </row>
    <row r="688" spans="7:7" x14ac:dyDescent="0.2">
      <c r="G688" s="1"/>
    </row>
    <row r="689" spans="7:7" x14ac:dyDescent="0.2">
      <c r="G689" s="1"/>
    </row>
    <row r="690" spans="7:7" x14ac:dyDescent="0.2">
      <c r="G690" s="1"/>
    </row>
    <row r="691" spans="7:7" x14ac:dyDescent="0.2">
      <c r="G691" s="1"/>
    </row>
    <row r="692" spans="7:7" x14ac:dyDescent="0.2">
      <c r="G692" s="1"/>
    </row>
    <row r="693" spans="7:7" x14ac:dyDescent="0.2">
      <c r="G693" s="1"/>
    </row>
    <row r="694" spans="7:7" x14ac:dyDescent="0.2">
      <c r="G694" s="1"/>
    </row>
    <row r="695" spans="7:7" x14ac:dyDescent="0.2">
      <c r="G695" s="1"/>
    </row>
    <row r="696" spans="7:7" x14ac:dyDescent="0.2">
      <c r="G696" s="1"/>
    </row>
    <row r="697" spans="7:7" x14ac:dyDescent="0.2">
      <c r="G697" s="1"/>
    </row>
    <row r="698" spans="7:7" x14ac:dyDescent="0.2">
      <c r="G698" s="1"/>
    </row>
    <row r="699" spans="7:7" x14ac:dyDescent="0.2">
      <c r="G699" s="1"/>
    </row>
    <row r="700" spans="7:7" x14ac:dyDescent="0.2">
      <c r="G700" s="1"/>
    </row>
    <row r="701" spans="7:7" x14ac:dyDescent="0.2">
      <c r="G701" s="1"/>
    </row>
    <row r="702" spans="7:7" x14ac:dyDescent="0.2">
      <c r="G702" s="1"/>
    </row>
    <row r="703" spans="7:7" x14ac:dyDescent="0.2">
      <c r="G703" s="1"/>
    </row>
    <row r="704" spans="7:7" x14ac:dyDescent="0.2">
      <c r="G704" s="1"/>
    </row>
    <row r="705" spans="7:7" x14ac:dyDescent="0.2">
      <c r="G705" s="1"/>
    </row>
    <row r="706" spans="7:7" x14ac:dyDescent="0.2">
      <c r="G706" s="1"/>
    </row>
    <row r="707" spans="7:7" x14ac:dyDescent="0.2">
      <c r="G707" s="1"/>
    </row>
    <row r="708" spans="7:7" x14ac:dyDescent="0.2">
      <c r="G708" s="1"/>
    </row>
    <row r="709" spans="7:7" x14ac:dyDescent="0.2">
      <c r="G709" s="1"/>
    </row>
    <row r="710" spans="7:7" x14ac:dyDescent="0.2">
      <c r="G710" s="1"/>
    </row>
    <row r="711" spans="7:7" x14ac:dyDescent="0.2">
      <c r="G711" s="1"/>
    </row>
    <row r="712" spans="7:7" x14ac:dyDescent="0.2">
      <c r="G712" s="1"/>
    </row>
    <row r="713" spans="7:7" x14ac:dyDescent="0.2">
      <c r="G713" s="1"/>
    </row>
    <row r="714" spans="7:7" x14ac:dyDescent="0.2">
      <c r="G714" s="1"/>
    </row>
    <row r="715" spans="7:7" x14ac:dyDescent="0.2">
      <c r="G715" s="1"/>
    </row>
    <row r="716" spans="7:7" x14ac:dyDescent="0.2">
      <c r="G716" s="1"/>
    </row>
    <row r="717" spans="7:7" x14ac:dyDescent="0.2">
      <c r="G717" s="1"/>
    </row>
    <row r="718" spans="7:7" x14ac:dyDescent="0.2">
      <c r="G718" s="1"/>
    </row>
    <row r="719" spans="7:7" x14ac:dyDescent="0.2">
      <c r="G719" s="1"/>
    </row>
    <row r="720" spans="7:7" x14ac:dyDescent="0.2">
      <c r="G720" s="1"/>
    </row>
    <row r="721" spans="7:7" x14ac:dyDescent="0.2">
      <c r="G721" s="1"/>
    </row>
    <row r="722" spans="7:7" x14ac:dyDescent="0.2">
      <c r="G722" s="1"/>
    </row>
    <row r="723" spans="7:7" x14ac:dyDescent="0.2">
      <c r="G723" s="1"/>
    </row>
    <row r="724" spans="7:7" x14ac:dyDescent="0.2">
      <c r="G724" s="1"/>
    </row>
    <row r="725" spans="7:7" x14ac:dyDescent="0.2">
      <c r="G725" s="1"/>
    </row>
    <row r="726" spans="7:7" x14ac:dyDescent="0.2">
      <c r="G726" s="1"/>
    </row>
    <row r="727" spans="7:7" x14ac:dyDescent="0.2">
      <c r="G727" s="1"/>
    </row>
    <row r="728" spans="7:7" x14ac:dyDescent="0.2">
      <c r="G728" s="1"/>
    </row>
    <row r="729" spans="7:7" x14ac:dyDescent="0.2">
      <c r="G729" s="1"/>
    </row>
    <row r="730" spans="7:7" x14ac:dyDescent="0.2">
      <c r="G730" s="1"/>
    </row>
    <row r="731" spans="7:7" x14ac:dyDescent="0.2">
      <c r="G731" s="1"/>
    </row>
    <row r="732" spans="7:7" x14ac:dyDescent="0.2">
      <c r="G732" s="1"/>
    </row>
    <row r="733" spans="7:7" x14ac:dyDescent="0.2">
      <c r="G733" s="1"/>
    </row>
    <row r="734" spans="7:7" x14ac:dyDescent="0.2">
      <c r="G734" s="1"/>
    </row>
    <row r="735" spans="7:7" x14ac:dyDescent="0.2">
      <c r="G735" s="1"/>
    </row>
    <row r="736" spans="7:7" x14ac:dyDescent="0.2">
      <c r="G736" s="1"/>
    </row>
    <row r="737" spans="7:7" x14ac:dyDescent="0.2">
      <c r="G737" s="1"/>
    </row>
    <row r="738" spans="7:7" x14ac:dyDescent="0.2">
      <c r="G738" s="1"/>
    </row>
    <row r="739" spans="7:7" x14ac:dyDescent="0.2">
      <c r="G739" s="1"/>
    </row>
    <row r="740" spans="7:7" x14ac:dyDescent="0.2">
      <c r="G740" s="1"/>
    </row>
    <row r="741" spans="7:7" x14ac:dyDescent="0.2">
      <c r="G741" s="1"/>
    </row>
    <row r="742" spans="7:7" x14ac:dyDescent="0.2">
      <c r="G742" s="1"/>
    </row>
    <row r="743" spans="7:7" x14ac:dyDescent="0.2">
      <c r="G743" s="1"/>
    </row>
    <row r="744" spans="7:7" x14ac:dyDescent="0.2">
      <c r="G744" s="1"/>
    </row>
    <row r="745" spans="7:7" x14ac:dyDescent="0.2">
      <c r="G745" s="1"/>
    </row>
    <row r="746" spans="7:7" x14ac:dyDescent="0.2">
      <c r="G746" s="1"/>
    </row>
    <row r="747" spans="7:7" x14ac:dyDescent="0.2">
      <c r="G747" s="1"/>
    </row>
    <row r="748" spans="7:7" x14ac:dyDescent="0.2">
      <c r="G748" s="1"/>
    </row>
    <row r="749" spans="7:7" x14ac:dyDescent="0.2">
      <c r="G749" s="1"/>
    </row>
    <row r="750" spans="7:7" x14ac:dyDescent="0.2">
      <c r="G750" s="1"/>
    </row>
    <row r="751" spans="7:7" x14ac:dyDescent="0.2">
      <c r="G751" s="1"/>
    </row>
    <row r="752" spans="7:7" x14ac:dyDescent="0.2">
      <c r="G752" s="1"/>
    </row>
    <row r="753" spans="7:7" x14ac:dyDescent="0.2">
      <c r="G753" s="1"/>
    </row>
    <row r="754" spans="7:7" x14ac:dyDescent="0.2">
      <c r="G754" s="1"/>
    </row>
    <row r="755" spans="7:7" x14ac:dyDescent="0.2">
      <c r="G755" s="1"/>
    </row>
    <row r="756" spans="7:7" x14ac:dyDescent="0.2">
      <c r="G756" s="1"/>
    </row>
    <row r="757" spans="7:7" x14ac:dyDescent="0.2">
      <c r="G757" s="1"/>
    </row>
    <row r="758" spans="7:7" x14ac:dyDescent="0.2">
      <c r="G758" s="1"/>
    </row>
    <row r="759" spans="7:7" x14ac:dyDescent="0.2">
      <c r="G759" s="1"/>
    </row>
    <row r="760" spans="7:7" x14ac:dyDescent="0.2">
      <c r="G760" s="1"/>
    </row>
    <row r="761" spans="7:7" x14ac:dyDescent="0.2">
      <c r="G761" s="1"/>
    </row>
    <row r="762" spans="7:7" x14ac:dyDescent="0.2">
      <c r="G762" s="1"/>
    </row>
    <row r="763" spans="7:7" x14ac:dyDescent="0.2">
      <c r="G763" s="1"/>
    </row>
    <row r="764" spans="7:7" x14ac:dyDescent="0.2">
      <c r="G764" s="1"/>
    </row>
    <row r="765" spans="7:7" x14ac:dyDescent="0.2">
      <c r="G765" s="1"/>
    </row>
    <row r="766" spans="7:7" x14ac:dyDescent="0.2">
      <c r="G766" s="1"/>
    </row>
    <row r="767" spans="7:7" x14ac:dyDescent="0.2">
      <c r="G767" s="1"/>
    </row>
    <row r="768" spans="7:7" x14ac:dyDescent="0.2">
      <c r="G768" s="1"/>
    </row>
    <row r="769" spans="7:7" x14ac:dyDescent="0.2">
      <c r="G769" s="1"/>
    </row>
    <row r="770" spans="7:7" x14ac:dyDescent="0.2">
      <c r="G770" s="1"/>
    </row>
    <row r="771" spans="7:7" x14ac:dyDescent="0.2">
      <c r="G771" s="1"/>
    </row>
    <row r="772" spans="7:7" x14ac:dyDescent="0.2">
      <c r="G772" s="1"/>
    </row>
    <row r="773" spans="7:7" x14ac:dyDescent="0.2">
      <c r="G773" s="1"/>
    </row>
    <row r="774" spans="7:7" x14ac:dyDescent="0.2">
      <c r="G774" s="1"/>
    </row>
    <row r="775" spans="7:7" x14ac:dyDescent="0.2">
      <c r="G775" s="1"/>
    </row>
    <row r="776" spans="7:7" x14ac:dyDescent="0.2">
      <c r="G776" s="1"/>
    </row>
    <row r="777" spans="7:7" x14ac:dyDescent="0.2">
      <c r="G777" s="1"/>
    </row>
    <row r="778" spans="7:7" x14ac:dyDescent="0.2">
      <c r="G778" s="1"/>
    </row>
    <row r="779" spans="7:7" x14ac:dyDescent="0.2">
      <c r="G779" s="1"/>
    </row>
    <row r="780" spans="7:7" x14ac:dyDescent="0.2">
      <c r="G780" s="1"/>
    </row>
    <row r="781" spans="7:7" x14ac:dyDescent="0.2">
      <c r="G781" s="1"/>
    </row>
    <row r="782" spans="7:7" x14ac:dyDescent="0.2">
      <c r="G782" s="1"/>
    </row>
    <row r="783" spans="7:7" x14ac:dyDescent="0.2">
      <c r="G783" s="1"/>
    </row>
    <row r="784" spans="7:7" x14ac:dyDescent="0.2">
      <c r="G784" s="1"/>
    </row>
    <row r="785" spans="7:7" x14ac:dyDescent="0.2">
      <c r="G785" s="1"/>
    </row>
    <row r="786" spans="7:7" x14ac:dyDescent="0.2">
      <c r="G786" s="1"/>
    </row>
    <row r="787" spans="7:7" x14ac:dyDescent="0.2">
      <c r="G787" s="1"/>
    </row>
    <row r="788" spans="7:7" x14ac:dyDescent="0.2">
      <c r="G788" s="1"/>
    </row>
    <row r="789" spans="7:7" x14ac:dyDescent="0.2">
      <c r="G789" s="1"/>
    </row>
    <row r="790" spans="7:7" x14ac:dyDescent="0.2">
      <c r="G790" s="1"/>
    </row>
    <row r="791" spans="7:7" x14ac:dyDescent="0.2">
      <c r="G791" s="1"/>
    </row>
    <row r="792" spans="7:7" x14ac:dyDescent="0.2">
      <c r="G792" s="1"/>
    </row>
    <row r="793" spans="7:7" x14ac:dyDescent="0.2">
      <c r="G793" s="1"/>
    </row>
    <row r="794" spans="7:7" x14ac:dyDescent="0.2">
      <c r="G794" s="1"/>
    </row>
    <row r="795" spans="7:7" x14ac:dyDescent="0.2">
      <c r="G795" s="1"/>
    </row>
    <row r="796" spans="7:7" x14ac:dyDescent="0.2">
      <c r="G796" s="1"/>
    </row>
    <row r="797" spans="7:7" x14ac:dyDescent="0.2">
      <c r="G797" s="1"/>
    </row>
    <row r="798" spans="7:7" x14ac:dyDescent="0.2">
      <c r="G798" s="1"/>
    </row>
    <row r="799" spans="7:7" x14ac:dyDescent="0.2">
      <c r="G799" s="1"/>
    </row>
    <row r="800" spans="7:7" x14ac:dyDescent="0.2">
      <c r="G800" s="1"/>
    </row>
    <row r="801" spans="7:7" x14ac:dyDescent="0.2">
      <c r="G801" s="1"/>
    </row>
    <row r="802" spans="7:7" x14ac:dyDescent="0.2">
      <c r="G802" s="1"/>
    </row>
    <row r="803" spans="7:7" x14ac:dyDescent="0.2">
      <c r="G803" s="1"/>
    </row>
    <row r="804" spans="7:7" x14ac:dyDescent="0.2">
      <c r="G804" s="1"/>
    </row>
    <row r="805" spans="7:7" x14ac:dyDescent="0.2">
      <c r="G805" s="1"/>
    </row>
    <row r="806" spans="7:7" x14ac:dyDescent="0.2">
      <c r="G806" s="1"/>
    </row>
    <row r="807" spans="7:7" x14ac:dyDescent="0.2">
      <c r="G807" s="1"/>
    </row>
    <row r="808" spans="7:7" x14ac:dyDescent="0.2">
      <c r="G808" s="1"/>
    </row>
    <row r="809" spans="7:7" x14ac:dyDescent="0.2">
      <c r="G809" s="1"/>
    </row>
    <row r="810" spans="7:7" x14ac:dyDescent="0.2">
      <c r="G810" s="1"/>
    </row>
    <row r="811" spans="7:7" x14ac:dyDescent="0.2">
      <c r="G811" s="1"/>
    </row>
    <row r="812" spans="7:7" x14ac:dyDescent="0.2">
      <c r="G812" s="1"/>
    </row>
    <row r="813" spans="7:7" x14ac:dyDescent="0.2">
      <c r="G813" s="1"/>
    </row>
    <row r="814" spans="7:7" x14ac:dyDescent="0.2">
      <c r="G814" s="1"/>
    </row>
    <row r="815" spans="7:7" x14ac:dyDescent="0.2">
      <c r="G815" s="1"/>
    </row>
    <row r="816" spans="7:7" x14ac:dyDescent="0.2">
      <c r="G816" s="1"/>
    </row>
    <row r="817" spans="7:7" x14ac:dyDescent="0.2">
      <c r="G817" s="1"/>
    </row>
    <row r="818" spans="7:7" x14ac:dyDescent="0.2">
      <c r="G818" s="1"/>
    </row>
    <row r="819" spans="7:7" x14ac:dyDescent="0.2">
      <c r="G819" s="1"/>
    </row>
    <row r="820" spans="7:7" x14ac:dyDescent="0.2">
      <c r="G820" s="1"/>
    </row>
    <row r="821" spans="7:7" x14ac:dyDescent="0.2">
      <c r="G821" s="1"/>
    </row>
    <row r="822" spans="7:7" x14ac:dyDescent="0.2">
      <c r="G822" s="1"/>
    </row>
    <row r="823" spans="7:7" x14ac:dyDescent="0.2">
      <c r="G823" s="1"/>
    </row>
    <row r="824" spans="7:7" x14ac:dyDescent="0.2">
      <c r="G824" s="1"/>
    </row>
    <row r="825" spans="7:7" x14ac:dyDescent="0.2">
      <c r="G825" s="1"/>
    </row>
    <row r="826" spans="7:7" x14ac:dyDescent="0.2">
      <c r="G826" s="1"/>
    </row>
    <row r="827" spans="7:7" x14ac:dyDescent="0.2">
      <c r="G827" s="1"/>
    </row>
    <row r="828" spans="7:7" x14ac:dyDescent="0.2">
      <c r="G828" s="1"/>
    </row>
    <row r="829" spans="7:7" x14ac:dyDescent="0.2">
      <c r="G829" s="1"/>
    </row>
    <row r="830" spans="7:7" x14ac:dyDescent="0.2">
      <c r="G830" s="1"/>
    </row>
    <row r="831" spans="7:7" x14ac:dyDescent="0.2">
      <c r="G831" s="1"/>
    </row>
    <row r="832" spans="7:7" x14ac:dyDescent="0.2">
      <c r="G832" s="1"/>
    </row>
    <row r="833" spans="7:7" x14ac:dyDescent="0.2">
      <c r="G833" s="1"/>
    </row>
    <row r="834" spans="7:7" x14ac:dyDescent="0.2">
      <c r="G834" s="1"/>
    </row>
    <row r="835" spans="7:7" x14ac:dyDescent="0.2">
      <c r="G835" s="1"/>
    </row>
    <row r="836" spans="7:7" x14ac:dyDescent="0.2">
      <c r="G836" s="1"/>
    </row>
    <row r="837" spans="7:7" x14ac:dyDescent="0.2">
      <c r="G837" s="1"/>
    </row>
    <row r="838" spans="7:7" x14ac:dyDescent="0.2">
      <c r="G838" s="1"/>
    </row>
    <row r="839" spans="7:7" x14ac:dyDescent="0.2">
      <c r="G839" s="1"/>
    </row>
    <row r="840" spans="7:7" x14ac:dyDescent="0.2">
      <c r="G840" s="1"/>
    </row>
    <row r="841" spans="7:7" x14ac:dyDescent="0.2">
      <c r="G841" s="1"/>
    </row>
    <row r="842" spans="7:7" x14ac:dyDescent="0.2">
      <c r="G842" s="1"/>
    </row>
    <row r="843" spans="7:7" x14ac:dyDescent="0.2">
      <c r="G843" s="1"/>
    </row>
    <row r="844" spans="7:7" x14ac:dyDescent="0.2">
      <c r="G844" s="1"/>
    </row>
    <row r="845" spans="7:7" x14ac:dyDescent="0.2">
      <c r="G845" s="1"/>
    </row>
    <row r="846" spans="7:7" x14ac:dyDescent="0.2">
      <c r="G846" s="1"/>
    </row>
    <row r="847" spans="7:7" x14ac:dyDescent="0.2">
      <c r="G847" s="1"/>
    </row>
    <row r="848" spans="7:7" x14ac:dyDescent="0.2">
      <c r="G848" s="1"/>
    </row>
    <row r="849" spans="7:7" x14ac:dyDescent="0.2">
      <c r="G849" s="1"/>
    </row>
    <row r="850" spans="7:7" x14ac:dyDescent="0.2">
      <c r="G850" s="1"/>
    </row>
    <row r="851" spans="7:7" x14ac:dyDescent="0.2">
      <c r="G851" s="1"/>
    </row>
    <row r="852" spans="7:7" x14ac:dyDescent="0.2">
      <c r="G852" s="1"/>
    </row>
    <row r="853" spans="7:7" x14ac:dyDescent="0.2">
      <c r="G853" s="1"/>
    </row>
    <row r="854" spans="7:7" x14ac:dyDescent="0.2">
      <c r="G854" s="1"/>
    </row>
    <row r="855" spans="7:7" x14ac:dyDescent="0.2">
      <c r="G855" s="1"/>
    </row>
    <row r="856" spans="7:7" x14ac:dyDescent="0.2">
      <c r="G856" s="1"/>
    </row>
    <row r="857" spans="7:7" x14ac:dyDescent="0.2">
      <c r="G857" s="1"/>
    </row>
    <row r="858" spans="7:7" x14ac:dyDescent="0.2">
      <c r="G858" s="1"/>
    </row>
    <row r="859" spans="7:7" x14ac:dyDescent="0.2">
      <c r="G859" s="1"/>
    </row>
    <row r="860" spans="7:7" x14ac:dyDescent="0.2">
      <c r="G860" s="1"/>
    </row>
    <row r="861" spans="7:7" x14ac:dyDescent="0.2">
      <c r="G861" s="1"/>
    </row>
    <row r="862" spans="7:7" x14ac:dyDescent="0.2">
      <c r="G862" s="1"/>
    </row>
    <row r="863" spans="7:7" x14ac:dyDescent="0.2">
      <c r="G863" s="1"/>
    </row>
    <row r="864" spans="7:7" x14ac:dyDescent="0.2">
      <c r="G864" s="1"/>
    </row>
    <row r="865" spans="7:7" x14ac:dyDescent="0.2">
      <c r="G865" s="1"/>
    </row>
    <row r="866" spans="7:7" x14ac:dyDescent="0.2">
      <c r="G866" s="1"/>
    </row>
    <row r="867" spans="7:7" x14ac:dyDescent="0.2">
      <c r="G867" s="1"/>
    </row>
    <row r="868" spans="7:7" x14ac:dyDescent="0.2">
      <c r="G868" s="1"/>
    </row>
    <row r="869" spans="7:7" x14ac:dyDescent="0.2">
      <c r="G869" s="1"/>
    </row>
    <row r="870" spans="7:7" x14ac:dyDescent="0.2">
      <c r="G870" s="1"/>
    </row>
    <row r="871" spans="7:7" x14ac:dyDescent="0.2">
      <c r="G871" s="1"/>
    </row>
    <row r="872" spans="7:7" x14ac:dyDescent="0.2">
      <c r="G872" s="1"/>
    </row>
    <row r="873" spans="7:7" x14ac:dyDescent="0.2">
      <c r="G873" s="1"/>
    </row>
    <row r="874" spans="7:7" x14ac:dyDescent="0.2">
      <c r="G874" s="1"/>
    </row>
    <row r="875" spans="7:7" x14ac:dyDescent="0.2">
      <c r="G875" s="1"/>
    </row>
    <row r="876" spans="7:7" x14ac:dyDescent="0.2">
      <c r="G876" s="1"/>
    </row>
    <row r="877" spans="7:7" x14ac:dyDescent="0.2">
      <c r="G877" s="1"/>
    </row>
    <row r="878" spans="7:7" x14ac:dyDescent="0.2">
      <c r="G878" s="1"/>
    </row>
    <row r="879" spans="7:7" x14ac:dyDescent="0.2">
      <c r="G879" s="1"/>
    </row>
    <row r="880" spans="7:7" x14ac:dyDescent="0.2">
      <c r="G880" s="1"/>
    </row>
    <row r="881" spans="7:7" x14ac:dyDescent="0.2">
      <c r="G881" s="1"/>
    </row>
    <row r="882" spans="7:7" x14ac:dyDescent="0.2">
      <c r="G882" s="1"/>
    </row>
    <row r="883" spans="7:7" x14ac:dyDescent="0.2">
      <c r="G883" s="1"/>
    </row>
    <row r="884" spans="7:7" x14ac:dyDescent="0.2">
      <c r="G884" s="1"/>
    </row>
    <row r="885" spans="7:7" x14ac:dyDescent="0.2">
      <c r="G885" s="1"/>
    </row>
    <row r="886" spans="7:7" x14ac:dyDescent="0.2">
      <c r="G886" s="1"/>
    </row>
    <row r="887" spans="7:7" x14ac:dyDescent="0.2">
      <c r="G887" s="1"/>
    </row>
    <row r="888" spans="7:7" x14ac:dyDescent="0.2">
      <c r="G888" s="1"/>
    </row>
    <row r="889" spans="7:7" x14ac:dyDescent="0.2">
      <c r="G889" s="1"/>
    </row>
    <row r="890" spans="7:7" x14ac:dyDescent="0.2">
      <c r="G890" s="1"/>
    </row>
    <row r="891" spans="7:7" x14ac:dyDescent="0.2">
      <c r="G891" s="1"/>
    </row>
    <row r="892" spans="7:7" x14ac:dyDescent="0.2">
      <c r="G892" s="1"/>
    </row>
    <row r="893" spans="7:7" x14ac:dyDescent="0.2">
      <c r="G893" s="1"/>
    </row>
    <row r="894" spans="7:7" x14ac:dyDescent="0.2">
      <c r="G894" s="1"/>
    </row>
    <row r="895" spans="7:7" x14ac:dyDescent="0.2">
      <c r="G895" s="1"/>
    </row>
    <row r="896" spans="7:7" x14ac:dyDescent="0.2">
      <c r="G896" s="1"/>
    </row>
    <row r="897" spans="7:7" x14ac:dyDescent="0.2">
      <c r="G897" s="1"/>
    </row>
    <row r="898" spans="7:7" x14ac:dyDescent="0.2">
      <c r="G898" s="1"/>
    </row>
    <row r="899" spans="7:7" x14ac:dyDescent="0.2">
      <c r="G899" s="1"/>
    </row>
    <row r="900" spans="7:7" x14ac:dyDescent="0.2">
      <c r="G900" s="1"/>
    </row>
    <row r="901" spans="7:7" x14ac:dyDescent="0.2">
      <c r="G901" s="1"/>
    </row>
    <row r="902" spans="7:7" x14ac:dyDescent="0.2">
      <c r="G902" s="1"/>
    </row>
    <row r="903" spans="7:7" x14ac:dyDescent="0.2">
      <c r="G903" s="1"/>
    </row>
    <row r="904" spans="7:7" x14ac:dyDescent="0.2">
      <c r="G904" s="1"/>
    </row>
    <row r="905" spans="7:7" x14ac:dyDescent="0.2">
      <c r="G905" s="1"/>
    </row>
    <row r="906" spans="7:7" x14ac:dyDescent="0.2">
      <c r="G906" s="1"/>
    </row>
    <row r="907" spans="7:7" x14ac:dyDescent="0.2">
      <c r="G907" s="1"/>
    </row>
    <row r="908" spans="7:7" x14ac:dyDescent="0.2">
      <c r="G908" s="1"/>
    </row>
    <row r="909" spans="7:7" x14ac:dyDescent="0.2">
      <c r="G909" s="1"/>
    </row>
    <row r="910" spans="7:7" x14ac:dyDescent="0.2">
      <c r="G910" s="1"/>
    </row>
    <row r="911" spans="7:7" x14ac:dyDescent="0.2">
      <c r="G911" s="1"/>
    </row>
    <row r="912" spans="7:7" x14ac:dyDescent="0.2">
      <c r="G912" s="1"/>
    </row>
    <row r="913" spans="7:7" x14ac:dyDescent="0.2">
      <c r="G913" s="1"/>
    </row>
    <row r="914" spans="7:7" x14ac:dyDescent="0.2">
      <c r="G914" s="1"/>
    </row>
    <row r="915" spans="7:7" x14ac:dyDescent="0.2">
      <c r="G915" s="1"/>
    </row>
    <row r="916" spans="7:7" x14ac:dyDescent="0.2">
      <c r="G916" s="1"/>
    </row>
    <row r="917" spans="7:7" x14ac:dyDescent="0.2">
      <c r="G917" s="1"/>
    </row>
    <row r="918" spans="7:7" x14ac:dyDescent="0.2">
      <c r="G918" s="1"/>
    </row>
    <row r="919" spans="7:7" x14ac:dyDescent="0.2">
      <c r="G919" s="1"/>
    </row>
    <row r="920" spans="7:7" x14ac:dyDescent="0.2">
      <c r="G920" s="1"/>
    </row>
    <row r="921" spans="7:7" x14ac:dyDescent="0.2">
      <c r="G921" s="1"/>
    </row>
    <row r="922" spans="7:7" x14ac:dyDescent="0.2">
      <c r="G922" s="1"/>
    </row>
    <row r="923" spans="7:7" x14ac:dyDescent="0.2">
      <c r="G923" s="1"/>
    </row>
    <row r="924" spans="7:7" x14ac:dyDescent="0.2">
      <c r="G924" s="1"/>
    </row>
    <row r="925" spans="7:7" x14ac:dyDescent="0.2">
      <c r="G925" s="1"/>
    </row>
    <row r="926" spans="7:7" x14ac:dyDescent="0.2">
      <c r="G926" s="1"/>
    </row>
    <row r="927" spans="7:7" x14ac:dyDescent="0.2">
      <c r="G927" s="1"/>
    </row>
    <row r="928" spans="7:7" x14ac:dyDescent="0.2">
      <c r="G928" s="1"/>
    </row>
    <row r="929" spans="7:7" x14ac:dyDescent="0.2">
      <c r="G929" s="1"/>
    </row>
    <row r="930" spans="7:7" x14ac:dyDescent="0.2">
      <c r="G930" s="1"/>
    </row>
    <row r="931" spans="7:7" x14ac:dyDescent="0.2">
      <c r="G931" s="1"/>
    </row>
    <row r="932" spans="7:7" x14ac:dyDescent="0.2">
      <c r="G932" s="1"/>
    </row>
    <row r="933" spans="7:7" x14ac:dyDescent="0.2">
      <c r="G933" s="1"/>
    </row>
    <row r="934" spans="7:7" x14ac:dyDescent="0.2">
      <c r="G934" s="1"/>
    </row>
    <row r="935" spans="7:7" x14ac:dyDescent="0.2">
      <c r="G935" s="1"/>
    </row>
    <row r="936" spans="7:7" x14ac:dyDescent="0.2">
      <c r="G936" s="1"/>
    </row>
    <row r="937" spans="7:7" x14ac:dyDescent="0.2">
      <c r="G937" s="1"/>
    </row>
    <row r="938" spans="7:7" x14ac:dyDescent="0.2">
      <c r="G938" s="1"/>
    </row>
    <row r="939" spans="7:7" x14ac:dyDescent="0.2">
      <c r="G939" s="1"/>
    </row>
    <row r="940" spans="7:7" x14ac:dyDescent="0.2">
      <c r="G940" s="1"/>
    </row>
    <row r="941" spans="7:7" x14ac:dyDescent="0.2">
      <c r="G941" s="1"/>
    </row>
    <row r="942" spans="7:7" x14ac:dyDescent="0.2">
      <c r="G942" s="1"/>
    </row>
    <row r="943" spans="7:7" x14ac:dyDescent="0.2">
      <c r="G943" s="1"/>
    </row>
    <row r="944" spans="7:7" x14ac:dyDescent="0.2">
      <c r="G944" s="1"/>
    </row>
    <row r="945" spans="7:7" x14ac:dyDescent="0.2">
      <c r="G945" s="1"/>
    </row>
    <row r="946" spans="7:7" x14ac:dyDescent="0.2">
      <c r="G946" s="1"/>
    </row>
    <row r="947" spans="7:7" x14ac:dyDescent="0.2">
      <c r="G947" s="1"/>
    </row>
    <row r="948" spans="7:7" x14ac:dyDescent="0.2">
      <c r="G948" s="1"/>
    </row>
    <row r="949" spans="7:7" x14ac:dyDescent="0.2">
      <c r="G949" s="1"/>
    </row>
    <row r="950" spans="7:7" x14ac:dyDescent="0.2">
      <c r="G950" s="1"/>
    </row>
    <row r="951" spans="7:7" x14ac:dyDescent="0.2">
      <c r="G951" s="1"/>
    </row>
    <row r="952" spans="7:7" x14ac:dyDescent="0.2">
      <c r="G952" s="1"/>
    </row>
    <row r="953" spans="7:7" x14ac:dyDescent="0.2">
      <c r="G953" s="1"/>
    </row>
    <row r="954" spans="7:7" x14ac:dyDescent="0.2">
      <c r="G954" s="1"/>
    </row>
    <row r="955" spans="7:7" x14ac:dyDescent="0.2">
      <c r="G955" s="1"/>
    </row>
    <row r="956" spans="7:7" x14ac:dyDescent="0.2">
      <c r="G956" s="1"/>
    </row>
    <row r="957" spans="7:7" x14ac:dyDescent="0.2">
      <c r="G957" s="1"/>
    </row>
    <row r="958" spans="7:7" x14ac:dyDescent="0.2">
      <c r="G958" s="1"/>
    </row>
    <row r="959" spans="7:7" x14ac:dyDescent="0.2">
      <c r="G959" s="1"/>
    </row>
    <row r="960" spans="7:7" x14ac:dyDescent="0.2">
      <c r="G960" s="1"/>
    </row>
    <row r="961" spans="7:7" x14ac:dyDescent="0.2">
      <c r="G961" s="1"/>
    </row>
    <row r="962" spans="7:7" x14ac:dyDescent="0.2">
      <c r="G962" s="1"/>
    </row>
    <row r="963" spans="7:7" x14ac:dyDescent="0.2">
      <c r="G963" s="1"/>
    </row>
    <row r="964" spans="7:7" x14ac:dyDescent="0.2">
      <c r="G964" s="1"/>
    </row>
    <row r="965" spans="7:7" x14ac:dyDescent="0.2">
      <c r="G965" s="1"/>
    </row>
    <row r="966" spans="7:7" x14ac:dyDescent="0.2">
      <c r="G966" s="1"/>
    </row>
    <row r="967" spans="7:7" x14ac:dyDescent="0.2">
      <c r="G967" s="1"/>
    </row>
    <row r="968" spans="7:7" x14ac:dyDescent="0.2">
      <c r="G968" s="1"/>
    </row>
    <row r="969" spans="7:7" x14ac:dyDescent="0.2">
      <c r="G969" s="1"/>
    </row>
    <row r="970" spans="7:7" x14ac:dyDescent="0.2">
      <c r="G970" s="1"/>
    </row>
    <row r="971" spans="7:7" x14ac:dyDescent="0.2">
      <c r="G971" s="1"/>
    </row>
    <row r="972" spans="7:7" x14ac:dyDescent="0.2">
      <c r="G972" s="1"/>
    </row>
    <row r="973" spans="7:7" x14ac:dyDescent="0.2">
      <c r="G973" s="1"/>
    </row>
    <row r="974" spans="7:7" x14ac:dyDescent="0.2">
      <c r="G974" s="1"/>
    </row>
    <row r="975" spans="7:7" x14ac:dyDescent="0.2">
      <c r="G975" s="1"/>
    </row>
    <row r="976" spans="7:7" x14ac:dyDescent="0.2">
      <c r="G976" s="1"/>
    </row>
    <row r="977" spans="7:7" x14ac:dyDescent="0.2">
      <c r="G977" s="1"/>
    </row>
    <row r="978" spans="7:7" x14ac:dyDescent="0.2">
      <c r="G978" s="1"/>
    </row>
    <row r="979" spans="7:7" x14ac:dyDescent="0.2">
      <c r="G979" s="1"/>
    </row>
    <row r="980" spans="7:7" x14ac:dyDescent="0.2">
      <c r="G980" s="1"/>
    </row>
    <row r="981" spans="7:7" x14ac:dyDescent="0.2">
      <c r="G981" s="1"/>
    </row>
    <row r="982" spans="7:7" x14ac:dyDescent="0.2">
      <c r="G982" s="1"/>
    </row>
    <row r="983" spans="7:7" x14ac:dyDescent="0.2">
      <c r="G983" s="1"/>
    </row>
    <row r="984" spans="7:7" x14ac:dyDescent="0.2">
      <c r="G984" s="1"/>
    </row>
    <row r="985" spans="7:7" x14ac:dyDescent="0.2">
      <c r="G985" s="1"/>
    </row>
    <row r="986" spans="7:7" x14ac:dyDescent="0.2">
      <c r="G986" s="1"/>
    </row>
    <row r="987" spans="7:7" x14ac:dyDescent="0.2">
      <c r="G987" s="1"/>
    </row>
    <row r="988" spans="7:7" x14ac:dyDescent="0.2">
      <c r="G988" s="1"/>
    </row>
    <row r="989" spans="7:7" x14ac:dyDescent="0.2">
      <c r="G989" s="1"/>
    </row>
    <row r="990" spans="7:7" x14ac:dyDescent="0.2">
      <c r="G990" s="1"/>
    </row>
    <row r="991" spans="7:7" x14ac:dyDescent="0.2">
      <c r="G991" s="1"/>
    </row>
    <row r="992" spans="7:7" x14ac:dyDescent="0.2">
      <c r="G992" s="1"/>
    </row>
    <row r="993" spans="7:7" x14ac:dyDescent="0.2">
      <c r="G993" s="1"/>
    </row>
    <row r="994" spans="7:7" x14ac:dyDescent="0.2">
      <c r="G994" s="1"/>
    </row>
    <row r="995" spans="7:7" x14ac:dyDescent="0.2">
      <c r="G995" s="1"/>
    </row>
    <row r="996" spans="7:7" x14ac:dyDescent="0.2">
      <c r="G996" s="1"/>
    </row>
    <row r="997" spans="7:7" x14ac:dyDescent="0.2">
      <c r="G997" s="1"/>
    </row>
    <row r="998" spans="7:7" x14ac:dyDescent="0.2">
      <c r="G998" s="1"/>
    </row>
    <row r="999" spans="7:7" x14ac:dyDescent="0.2">
      <c r="G999" s="1"/>
    </row>
    <row r="1000" spans="7:7" x14ac:dyDescent="0.2">
      <c r="G1000" s="1"/>
    </row>
    <row r="1001" spans="7:7" x14ac:dyDescent="0.2">
      <c r="G1001" s="1"/>
    </row>
    <row r="1002" spans="7:7" x14ac:dyDescent="0.2">
      <c r="G1002" s="1"/>
    </row>
    <row r="1003" spans="7:7" x14ac:dyDescent="0.2">
      <c r="G1003" s="1"/>
    </row>
    <row r="1004" spans="7:7" x14ac:dyDescent="0.2">
      <c r="G1004" s="1"/>
    </row>
    <row r="1005" spans="7:7" x14ac:dyDescent="0.2">
      <c r="G1005" s="1"/>
    </row>
    <row r="1006" spans="7:7" x14ac:dyDescent="0.2">
      <c r="G1006" s="1"/>
    </row>
    <row r="1007" spans="7:7" x14ac:dyDescent="0.2">
      <c r="G1007" s="1"/>
    </row>
    <row r="1008" spans="7:7" x14ac:dyDescent="0.2">
      <c r="G1008" s="1"/>
    </row>
    <row r="1009" spans="7:7" x14ac:dyDescent="0.2">
      <c r="G1009" s="1"/>
    </row>
    <row r="1010" spans="7:7" x14ac:dyDescent="0.2">
      <c r="G1010" s="1"/>
    </row>
    <row r="1011" spans="7:7" x14ac:dyDescent="0.2">
      <c r="G1011" s="1"/>
    </row>
    <row r="1012" spans="7:7" x14ac:dyDescent="0.2">
      <c r="G1012" s="1"/>
    </row>
    <row r="1013" spans="7:7" x14ac:dyDescent="0.2">
      <c r="G1013" s="1"/>
    </row>
    <row r="1014" spans="7:7" x14ac:dyDescent="0.2">
      <c r="G1014" s="1"/>
    </row>
    <row r="1015" spans="7:7" x14ac:dyDescent="0.2">
      <c r="G1015" s="1"/>
    </row>
    <row r="1016" spans="7:7" x14ac:dyDescent="0.2">
      <c r="G1016" s="1"/>
    </row>
    <row r="1017" spans="7:7" x14ac:dyDescent="0.2">
      <c r="G1017" s="1"/>
    </row>
    <row r="1018" spans="7:7" x14ac:dyDescent="0.2">
      <c r="G1018" s="1"/>
    </row>
    <row r="1019" spans="7:7" x14ac:dyDescent="0.2">
      <c r="G1019" s="1"/>
    </row>
    <row r="1020" spans="7:7" x14ac:dyDescent="0.2">
      <c r="G1020" s="1"/>
    </row>
    <row r="1021" spans="7:7" x14ac:dyDescent="0.2">
      <c r="G1021" s="1"/>
    </row>
    <row r="1022" spans="7:7" x14ac:dyDescent="0.2">
      <c r="G1022" s="1"/>
    </row>
    <row r="1023" spans="7:7" x14ac:dyDescent="0.2">
      <c r="G1023" s="1"/>
    </row>
    <row r="1024" spans="7:7" x14ac:dyDescent="0.2">
      <c r="G1024" s="1"/>
    </row>
    <row r="1025" spans="7:7" x14ac:dyDescent="0.2">
      <c r="G1025" s="1"/>
    </row>
    <row r="1026" spans="7:7" x14ac:dyDescent="0.2">
      <c r="G1026" s="1"/>
    </row>
    <row r="1027" spans="7:7" x14ac:dyDescent="0.2">
      <c r="G1027" s="1"/>
    </row>
    <row r="1028" spans="7:7" x14ac:dyDescent="0.2">
      <c r="G1028" s="1"/>
    </row>
    <row r="1029" spans="7:7" x14ac:dyDescent="0.2">
      <c r="G1029" s="1"/>
    </row>
    <row r="1030" spans="7:7" x14ac:dyDescent="0.2">
      <c r="G1030" s="1"/>
    </row>
    <row r="1031" spans="7:7" x14ac:dyDescent="0.2">
      <c r="G1031" s="1"/>
    </row>
    <row r="1032" spans="7:7" x14ac:dyDescent="0.2">
      <c r="G1032" s="1"/>
    </row>
    <row r="1033" spans="7:7" x14ac:dyDescent="0.2">
      <c r="G1033" s="1"/>
    </row>
    <row r="1034" spans="7:7" x14ac:dyDescent="0.2">
      <c r="G1034" s="1"/>
    </row>
    <row r="1035" spans="7:7" x14ac:dyDescent="0.2">
      <c r="G1035" s="1"/>
    </row>
    <row r="1036" spans="7:7" x14ac:dyDescent="0.2">
      <c r="G1036" s="1"/>
    </row>
    <row r="1037" spans="7:7" x14ac:dyDescent="0.2">
      <c r="G1037" s="1"/>
    </row>
    <row r="1038" spans="7:7" x14ac:dyDescent="0.2">
      <c r="G1038" s="1"/>
    </row>
    <row r="1039" spans="7:7" x14ac:dyDescent="0.2">
      <c r="G1039" s="1"/>
    </row>
    <row r="1040" spans="7:7" x14ac:dyDescent="0.2">
      <c r="G1040" s="1"/>
    </row>
    <row r="1041" spans="7:7" x14ac:dyDescent="0.2">
      <c r="G1041" s="1"/>
    </row>
    <row r="1042" spans="7:7" x14ac:dyDescent="0.2">
      <c r="G1042" s="1"/>
    </row>
    <row r="1043" spans="7:7" x14ac:dyDescent="0.2">
      <c r="G1043" s="1"/>
    </row>
    <row r="1044" spans="7:7" x14ac:dyDescent="0.2">
      <c r="G1044" s="1"/>
    </row>
    <row r="1045" spans="7:7" x14ac:dyDescent="0.2">
      <c r="G1045" s="1"/>
    </row>
    <row r="1046" spans="7:7" x14ac:dyDescent="0.2">
      <c r="G1046" s="1"/>
    </row>
    <row r="1047" spans="7:7" x14ac:dyDescent="0.2">
      <c r="G1047" s="1"/>
    </row>
    <row r="1048" spans="7:7" x14ac:dyDescent="0.2">
      <c r="G1048" s="1"/>
    </row>
    <row r="1049" spans="7:7" x14ac:dyDescent="0.2">
      <c r="G1049" s="1"/>
    </row>
    <row r="1050" spans="7:7" x14ac:dyDescent="0.2">
      <c r="G1050" s="1"/>
    </row>
    <row r="1051" spans="7:7" x14ac:dyDescent="0.2">
      <c r="G1051" s="1"/>
    </row>
    <row r="1052" spans="7:7" x14ac:dyDescent="0.2">
      <c r="G1052" s="1"/>
    </row>
    <row r="1053" spans="7:7" x14ac:dyDescent="0.2">
      <c r="G1053" s="1"/>
    </row>
    <row r="1054" spans="7:7" x14ac:dyDescent="0.2">
      <c r="G1054" s="1"/>
    </row>
    <row r="1055" spans="7:7" x14ac:dyDescent="0.2">
      <c r="G1055" s="1"/>
    </row>
    <row r="1056" spans="7:7" x14ac:dyDescent="0.2">
      <c r="G1056" s="1"/>
    </row>
    <row r="1057" spans="7:7" x14ac:dyDescent="0.2">
      <c r="G1057" s="1"/>
    </row>
    <row r="1058" spans="7:7" x14ac:dyDescent="0.2">
      <c r="G1058" s="1"/>
    </row>
    <row r="1059" spans="7:7" x14ac:dyDescent="0.2">
      <c r="G1059" s="1"/>
    </row>
    <row r="1060" spans="7:7" x14ac:dyDescent="0.2">
      <c r="G1060" s="1"/>
    </row>
    <row r="1061" spans="7:7" x14ac:dyDescent="0.2">
      <c r="G1061" s="1"/>
    </row>
    <row r="1062" spans="7:7" x14ac:dyDescent="0.2">
      <c r="G1062" s="1"/>
    </row>
    <row r="1063" spans="7:7" x14ac:dyDescent="0.2">
      <c r="G1063" s="1"/>
    </row>
    <row r="1064" spans="7:7" x14ac:dyDescent="0.2">
      <c r="G1064" s="1"/>
    </row>
    <row r="1065" spans="7:7" x14ac:dyDescent="0.2">
      <c r="G1065" s="1"/>
    </row>
    <row r="1066" spans="7:7" x14ac:dyDescent="0.2">
      <c r="G1066" s="1"/>
    </row>
    <row r="1067" spans="7:7" x14ac:dyDescent="0.2">
      <c r="G1067" s="1"/>
    </row>
    <row r="1068" spans="7:7" x14ac:dyDescent="0.2">
      <c r="G1068" s="1"/>
    </row>
    <row r="1069" spans="7:7" x14ac:dyDescent="0.2">
      <c r="G1069" s="1"/>
    </row>
    <row r="1070" spans="7:7" x14ac:dyDescent="0.2">
      <c r="G1070" s="1"/>
    </row>
    <row r="1071" spans="7:7" x14ac:dyDescent="0.2">
      <c r="G1071" s="1"/>
    </row>
    <row r="1072" spans="7:7" x14ac:dyDescent="0.2">
      <c r="G1072" s="1"/>
    </row>
    <row r="1073" spans="7:7" x14ac:dyDescent="0.2">
      <c r="G1073" s="1"/>
    </row>
    <row r="1074" spans="7:7" x14ac:dyDescent="0.2">
      <c r="G1074" s="1"/>
    </row>
    <row r="1075" spans="7:7" x14ac:dyDescent="0.2">
      <c r="G1075" s="1"/>
    </row>
    <row r="1076" spans="7:7" x14ac:dyDescent="0.2">
      <c r="G1076" s="1"/>
    </row>
    <row r="1077" spans="7:7" x14ac:dyDescent="0.2">
      <c r="G1077" s="1"/>
    </row>
    <row r="1078" spans="7:7" x14ac:dyDescent="0.2">
      <c r="G1078" s="1"/>
    </row>
    <row r="1079" spans="7:7" x14ac:dyDescent="0.2">
      <c r="G1079" s="1"/>
    </row>
    <row r="1080" spans="7:7" x14ac:dyDescent="0.2">
      <c r="G1080" s="1"/>
    </row>
    <row r="1081" spans="7:7" x14ac:dyDescent="0.2">
      <c r="G1081" s="1"/>
    </row>
    <row r="1082" spans="7:7" x14ac:dyDescent="0.2">
      <c r="G1082" s="1"/>
    </row>
    <row r="1083" spans="7:7" x14ac:dyDescent="0.2">
      <c r="G1083" s="1"/>
    </row>
    <row r="1084" spans="7:7" x14ac:dyDescent="0.2">
      <c r="G1084" s="1"/>
    </row>
    <row r="1085" spans="7:7" x14ac:dyDescent="0.2">
      <c r="G1085" s="1"/>
    </row>
    <row r="1086" spans="7:7" x14ac:dyDescent="0.2">
      <c r="G1086" s="1"/>
    </row>
    <row r="1087" spans="7:7" x14ac:dyDescent="0.2">
      <c r="G1087" s="1"/>
    </row>
    <row r="1088" spans="7:7" x14ac:dyDescent="0.2">
      <c r="G1088" s="1"/>
    </row>
    <row r="1089" spans="7:7" x14ac:dyDescent="0.2">
      <c r="G1089" s="1"/>
    </row>
    <row r="1090" spans="7:7" x14ac:dyDescent="0.2">
      <c r="G1090" s="1"/>
    </row>
    <row r="1091" spans="7:7" x14ac:dyDescent="0.2">
      <c r="G1091" s="1"/>
    </row>
    <row r="1092" spans="7:7" x14ac:dyDescent="0.2">
      <c r="G1092" s="1"/>
    </row>
    <row r="1093" spans="7:7" x14ac:dyDescent="0.2">
      <c r="G1093" s="1"/>
    </row>
    <row r="1094" spans="7:7" x14ac:dyDescent="0.2">
      <c r="G1094" s="1"/>
    </row>
    <row r="1095" spans="7:7" x14ac:dyDescent="0.2">
      <c r="G1095" s="1"/>
    </row>
    <row r="1096" spans="7:7" x14ac:dyDescent="0.2">
      <c r="G1096" s="1"/>
    </row>
    <row r="1097" spans="7:7" x14ac:dyDescent="0.2">
      <c r="G1097" s="1"/>
    </row>
    <row r="1098" spans="7:7" x14ac:dyDescent="0.2">
      <c r="G1098" s="1"/>
    </row>
    <row r="1099" spans="7:7" x14ac:dyDescent="0.2">
      <c r="G1099" s="1"/>
    </row>
    <row r="1100" spans="7:7" x14ac:dyDescent="0.2">
      <c r="G1100" s="1"/>
    </row>
    <row r="1101" spans="7:7" x14ac:dyDescent="0.2">
      <c r="G1101" s="1"/>
    </row>
    <row r="1102" spans="7:7" x14ac:dyDescent="0.2">
      <c r="G1102" s="1"/>
    </row>
    <row r="1103" spans="7:7" x14ac:dyDescent="0.2">
      <c r="G1103" s="1"/>
    </row>
    <row r="1104" spans="7:7" x14ac:dyDescent="0.2">
      <c r="G1104" s="1"/>
    </row>
    <row r="1105" spans="7:7" x14ac:dyDescent="0.2">
      <c r="G1105" s="1"/>
    </row>
    <row r="1106" spans="7:7" x14ac:dyDescent="0.2">
      <c r="G1106" s="1"/>
    </row>
    <row r="1107" spans="7:7" x14ac:dyDescent="0.2">
      <c r="G1107" s="1"/>
    </row>
    <row r="1108" spans="7:7" x14ac:dyDescent="0.2">
      <c r="G1108" s="1"/>
    </row>
    <row r="1109" spans="7:7" x14ac:dyDescent="0.2">
      <c r="G1109" s="1"/>
    </row>
    <row r="1110" spans="7:7" x14ac:dyDescent="0.2">
      <c r="G1110" s="1"/>
    </row>
    <row r="1111" spans="7:7" x14ac:dyDescent="0.2">
      <c r="G1111" s="1"/>
    </row>
    <row r="1112" spans="7:7" x14ac:dyDescent="0.2">
      <c r="G1112" s="1"/>
    </row>
    <row r="1113" spans="7:7" x14ac:dyDescent="0.2">
      <c r="G1113" s="1"/>
    </row>
    <row r="1114" spans="7:7" x14ac:dyDescent="0.2">
      <c r="G1114" s="1"/>
    </row>
    <row r="1115" spans="7:7" x14ac:dyDescent="0.2">
      <c r="G1115" s="1"/>
    </row>
    <row r="1116" spans="7:7" x14ac:dyDescent="0.2">
      <c r="G1116" s="1"/>
    </row>
    <row r="1117" spans="7:7" x14ac:dyDescent="0.2">
      <c r="G1117" s="1"/>
    </row>
    <row r="1118" spans="7:7" x14ac:dyDescent="0.2">
      <c r="G1118" s="1"/>
    </row>
    <row r="1119" spans="7:7" x14ac:dyDescent="0.2">
      <c r="G1119" s="1"/>
    </row>
    <row r="1120" spans="7:7" x14ac:dyDescent="0.2">
      <c r="G1120" s="1"/>
    </row>
    <row r="1121" spans="7:7" x14ac:dyDescent="0.2">
      <c r="G1121" s="1"/>
    </row>
    <row r="1122" spans="7:7" x14ac:dyDescent="0.2">
      <c r="G1122" s="1"/>
    </row>
    <row r="1123" spans="7:7" x14ac:dyDescent="0.2">
      <c r="G1123" s="1"/>
    </row>
    <row r="1124" spans="7:7" x14ac:dyDescent="0.2">
      <c r="G1124" s="1"/>
    </row>
    <row r="1125" spans="7:7" x14ac:dyDescent="0.2">
      <c r="G1125" s="1"/>
    </row>
    <row r="1126" spans="7:7" x14ac:dyDescent="0.2">
      <c r="G1126" s="1"/>
    </row>
    <row r="1127" spans="7:7" x14ac:dyDescent="0.2">
      <c r="G1127" s="1"/>
    </row>
    <row r="1128" spans="7:7" x14ac:dyDescent="0.2">
      <c r="G1128" s="1"/>
    </row>
    <row r="1129" spans="7:7" x14ac:dyDescent="0.2">
      <c r="G1129" s="1"/>
    </row>
    <row r="1130" spans="7:7" x14ac:dyDescent="0.2">
      <c r="G1130" s="1"/>
    </row>
    <row r="1131" spans="7:7" x14ac:dyDescent="0.2">
      <c r="G1131" s="1"/>
    </row>
    <row r="1132" spans="7:7" x14ac:dyDescent="0.2">
      <c r="G1132" s="1"/>
    </row>
    <row r="1133" spans="7:7" x14ac:dyDescent="0.2">
      <c r="G1133" s="1"/>
    </row>
    <row r="1134" spans="7:7" x14ac:dyDescent="0.2">
      <c r="G1134" s="1"/>
    </row>
    <row r="1135" spans="7:7" x14ac:dyDescent="0.2">
      <c r="G1135" s="1"/>
    </row>
    <row r="1136" spans="7:7" x14ac:dyDescent="0.2">
      <c r="G1136" s="1"/>
    </row>
    <row r="1137" spans="7:7" x14ac:dyDescent="0.2">
      <c r="G1137" s="1"/>
    </row>
    <row r="1138" spans="7:7" x14ac:dyDescent="0.2">
      <c r="G1138" s="1"/>
    </row>
    <row r="1139" spans="7:7" x14ac:dyDescent="0.2">
      <c r="G1139" s="1"/>
    </row>
    <row r="1140" spans="7:7" x14ac:dyDescent="0.2">
      <c r="G1140" s="1"/>
    </row>
    <row r="1141" spans="7:7" x14ac:dyDescent="0.2">
      <c r="G1141" s="1"/>
    </row>
    <row r="1142" spans="7:7" x14ac:dyDescent="0.2">
      <c r="G1142" s="1"/>
    </row>
    <row r="1143" spans="7:7" x14ac:dyDescent="0.2">
      <c r="G1143" s="1"/>
    </row>
    <row r="1144" spans="7:7" x14ac:dyDescent="0.2">
      <c r="G1144" s="1"/>
    </row>
    <row r="1145" spans="7:7" x14ac:dyDescent="0.2">
      <c r="G1145" s="1"/>
    </row>
    <row r="1146" spans="7:7" x14ac:dyDescent="0.2">
      <c r="G1146" s="1"/>
    </row>
    <row r="1147" spans="7:7" x14ac:dyDescent="0.2">
      <c r="G1147" s="1"/>
    </row>
    <row r="1148" spans="7:7" x14ac:dyDescent="0.2">
      <c r="G1148" s="1"/>
    </row>
    <row r="1149" spans="7:7" x14ac:dyDescent="0.2">
      <c r="G1149" s="1"/>
    </row>
    <row r="1150" spans="7:7" x14ac:dyDescent="0.2">
      <c r="G1150" s="1"/>
    </row>
    <row r="1151" spans="7:7" x14ac:dyDescent="0.2">
      <c r="G1151" s="1"/>
    </row>
    <row r="1152" spans="7:7" x14ac:dyDescent="0.2">
      <c r="G1152" s="1"/>
    </row>
    <row r="1153" spans="7:7" x14ac:dyDescent="0.2">
      <c r="G1153" s="1"/>
    </row>
    <row r="1154" spans="7:7" x14ac:dyDescent="0.2">
      <c r="G1154" s="1"/>
    </row>
    <row r="1155" spans="7:7" x14ac:dyDescent="0.2">
      <c r="G1155" s="1"/>
    </row>
    <row r="1156" spans="7:7" x14ac:dyDescent="0.2">
      <c r="G1156" s="1"/>
    </row>
    <row r="1157" spans="7:7" x14ac:dyDescent="0.2">
      <c r="G1157" s="1"/>
    </row>
    <row r="1158" spans="7:7" x14ac:dyDescent="0.2">
      <c r="G1158" s="1"/>
    </row>
    <row r="1159" spans="7:7" x14ac:dyDescent="0.2">
      <c r="G1159" s="1"/>
    </row>
    <row r="1160" spans="7:7" x14ac:dyDescent="0.2">
      <c r="G1160" s="1"/>
    </row>
    <row r="1161" spans="7:7" x14ac:dyDescent="0.2">
      <c r="G1161" s="1"/>
    </row>
    <row r="1162" spans="7:7" x14ac:dyDescent="0.2">
      <c r="G1162" s="1"/>
    </row>
    <row r="1163" spans="7:7" x14ac:dyDescent="0.2">
      <c r="G1163" s="1"/>
    </row>
    <row r="1164" spans="7:7" x14ac:dyDescent="0.2">
      <c r="G1164" s="1"/>
    </row>
    <row r="1165" spans="7:7" x14ac:dyDescent="0.2">
      <c r="G1165" s="1"/>
    </row>
    <row r="1166" spans="7:7" x14ac:dyDescent="0.2">
      <c r="G1166" s="1"/>
    </row>
    <row r="1167" spans="7:7" x14ac:dyDescent="0.2">
      <c r="G1167" s="1"/>
    </row>
    <row r="1168" spans="7:7" x14ac:dyDescent="0.2">
      <c r="G1168" s="1"/>
    </row>
    <row r="1169" spans="7:7" x14ac:dyDescent="0.2">
      <c r="G1169" s="1"/>
    </row>
    <row r="1170" spans="7:7" x14ac:dyDescent="0.2">
      <c r="G1170" s="1"/>
    </row>
    <row r="1171" spans="7:7" x14ac:dyDescent="0.2">
      <c r="G1171" s="1"/>
    </row>
    <row r="1172" spans="7:7" x14ac:dyDescent="0.2">
      <c r="G1172" s="1"/>
    </row>
    <row r="1173" spans="7:7" x14ac:dyDescent="0.2">
      <c r="G1173" s="1"/>
    </row>
    <row r="1174" spans="7:7" x14ac:dyDescent="0.2">
      <c r="G1174" s="1"/>
    </row>
    <row r="1175" spans="7:7" x14ac:dyDescent="0.2">
      <c r="G1175" s="1"/>
    </row>
    <row r="1176" spans="7:7" x14ac:dyDescent="0.2">
      <c r="G1176" s="1"/>
    </row>
    <row r="1177" spans="7:7" x14ac:dyDescent="0.2">
      <c r="G1177" s="1"/>
    </row>
    <row r="1178" spans="7:7" x14ac:dyDescent="0.2">
      <c r="G1178" s="1"/>
    </row>
    <row r="1179" spans="7:7" x14ac:dyDescent="0.2">
      <c r="G1179" s="1"/>
    </row>
    <row r="1180" spans="7:7" x14ac:dyDescent="0.2">
      <c r="G1180" s="1"/>
    </row>
    <row r="1181" spans="7:7" x14ac:dyDescent="0.2">
      <c r="G1181" s="1"/>
    </row>
    <row r="1182" spans="7:7" x14ac:dyDescent="0.2">
      <c r="G1182" s="1"/>
    </row>
    <row r="1183" spans="7:7" x14ac:dyDescent="0.2">
      <c r="G1183" s="1"/>
    </row>
    <row r="1184" spans="7:7" x14ac:dyDescent="0.2">
      <c r="G1184" s="1"/>
    </row>
    <row r="1185" spans="7:7" x14ac:dyDescent="0.2">
      <c r="G1185" s="1"/>
    </row>
    <row r="1186" spans="7:7" x14ac:dyDescent="0.2">
      <c r="G1186" s="1"/>
    </row>
    <row r="1187" spans="7:7" x14ac:dyDescent="0.2">
      <c r="G1187" s="1"/>
    </row>
    <row r="1188" spans="7:7" x14ac:dyDescent="0.2">
      <c r="G1188" s="1"/>
    </row>
    <row r="1189" spans="7:7" x14ac:dyDescent="0.2">
      <c r="G1189" s="1"/>
    </row>
    <row r="1190" spans="7:7" x14ac:dyDescent="0.2">
      <c r="G1190" s="1"/>
    </row>
    <row r="1191" spans="7:7" x14ac:dyDescent="0.2">
      <c r="G1191" s="1"/>
    </row>
    <row r="1192" spans="7:7" x14ac:dyDescent="0.2">
      <c r="G1192" s="1"/>
    </row>
    <row r="1193" spans="7:7" x14ac:dyDescent="0.2">
      <c r="G1193" s="1"/>
    </row>
    <row r="1194" spans="7:7" x14ac:dyDescent="0.2">
      <c r="G1194" s="1"/>
    </row>
    <row r="1195" spans="7:7" x14ac:dyDescent="0.2">
      <c r="G1195" s="1"/>
    </row>
    <row r="1196" spans="7:7" x14ac:dyDescent="0.2">
      <c r="G1196" s="1"/>
    </row>
    <row r="1197" spans="7:7" x14ac:dyDescent="0.2">
      <c r="G1197" s="1"/>
    </row>
    <row r="1198" spans="7:7" x14ac:dyDescent="0.2">
      <c r="G1198" s="1"/>
    </row>
    <row r="1199" spans="7:7" x14ac:dyDescent="0.2">
      <c r="G1199" s="1"/>
    </row>
    <row r="1200" spans="7:7" x14ac:dyDescent="0.2">
      <c r="G1200" s="1"/>
    </row>
    <row r="1201" spans="7:7" x14ac:dyDescent="0.2">
      <c r="G1201" s="1"/>
    </row>
    <row r="1202" spans="7:7" x14ac:dyDescent="0.2">
      <c r="G1202" s="1"/>
    </row>
    <row r="1203" spans="7:7" x14ac:dyDescent="0.2">
      <c r="G1203" s="1"/>
    </row>
    <row r="1204" spans="7:7" x14ac:dyDescent="0.2">
      <c r="G1204" s="1"/>
    </row>
    <row r="1205" spans="7:7" x14ac:dyDescent="0.2">
      <c r="G1205" s="1"/>
    </row>
    <row r="1206" spans="7:7" x14ac:dyDescent="0.2">
      <c r="G1206" s="1"/>
    </row>
    <row r="1207" spans="7:7" x14ac:dyDescent="0.2">
      <c r="G1207" s="1"/>
    </row>
    <row r="1208" spans="7:7" x14ac:dyDescent="0.2">
      <c r="G1208" s="1"/>
    </row>
    <row r="1209" spans="7:7" x14ac:dyDescent="0.2">
      <c r="G1209" s="1"/>
    </row>
    <row r="1210" spans="7:7" x14ac:dyDescent="0.2">
      <c r="G1210" s="1"/>
    </row>
    <row r="1211" spans="7:7" x14ac:dyDescent="0.2">
      <c r="G1211" s="1"/>
    </row>
    <row r="1212" spans="7:7" x14ac:dyDescent="0.2">
      <c r="G1212" s="1"/>
    </row>
    <row r="1213" spans="7:7" x14ac:dyDescent="0.2">
      <c r="G1213" s="1"/>
    </row>
    <row r="1214" spans="7:7" x14ac:dyDescent="0.2">
      <c r="G1214" s="1"/>
    </row>
    <row r="1215" spans="7:7" x14ac:dyDescent="0.2">
      <c r="G1215" s="1"/>
    </row>
    <row r="1216" spans="7:7" x14ac:dyDescent="0.2">
      <c r="G1216" s="1"/>
    </row>
    <row r="1217" spans="7:7" x14ac:dyDescent="0.2">
      <c r="G1217" s="1"/>
    </row>
    <row r="1218" spans="7:7" x14ac:dyDescent="0.2">
      <c r="G1218" s="1"/>
    </row>
    <row r="1219" spans="7:7" x14ac:dyDescent="0.2">
      <c r="G1219" s="1"/>
    </row>
    <row r="1220" spans="7:7" x14ac:dyDescent="0.2">
      <c r="G1220" s="1"/>
    </row>
    <row r="1221" spans="7:7" x14ac:dyDescent="0.2">
      <c r="G1221" s="1"/>
    </row>
    <row r="1222" spans="7:7" x14ac:dyDescent="0.2">
      <c r="G1222" s="1"/>
    </row>
    <row r="1223" spans="7:7" x14ac:dyDescent="0.2">
      <c r="G1223" s="1"/>
    </row>
    <row r="1224" spans="7:7" x14ac:dyDescent="0.2">
      <c r="G1224" s="1"/>
    </row>
    <row r="1225" spans="7:7" x14ac:dyDescent="0.2">
      <c r="G1225" s="1"/>
    </row>
    <row r="1226" spans="7:7" x14ac:dyDescent="0.2">
      <c r="G1226" s="1"/>
    </row>
    <row r="1227" spans="7:7" x14ac:dyDescent="0.2">
      <c r="G1227" s="1"/>
    </row>
    <row r="1228" spans="7:7" x14ac:dyDescent="0.2">
      <c r="G1228" s="1"/>
    </row>
    <row r="1229" spans="7:7" x14ac:dyDescent="0.2">
      <c r="G1229" s="1"/>
    </row>
    <row r="1230" spans="7:7" x14ac:dyDescent="0.2">
      <c r="G1230" s="1"/>
    </row>
    <row r="1231" spans="7:7" x14ac:dyDescent="0.2">
      <c r="G1231" s="1"/>
    </row>
    <row r="1232" spans="7:7" x14ac:dyDescent="0.2">
      <c r="G1232" s="1"/>
    </row>
    <row r="1233" spans="7:7" x14ac:dyDescent="0.2">
      <c r="G1233" s="1"/>
    </row>
    <row r="1234" spans="7:7" x14ac:dyDescent="0.2">
      <c r="G1234" s="1"/>
    </row>
    <row r="1235" spans="7:7" x14ac:dyDescent="0.2">
      <c r="G1235" s="1"/>
    </row>
    <row r="1236" spans="7:7" x14ac:dyDescent="0.2">
      <c r="G1236" s="1"/>
    </row>
    <row r="1237" spans="7:7" x14ac:dyDescent="0.2">
      <c r="G1237" s="1"/>
    </row>
    <row r="1238" spans="7:7" x14ac:dyDescent="0.2">
      <c r="G1238" s="1"/>
    </row>
    <row r="1239" spans="7:7" x14ac:dyDescent="0.2">
      <c r="G1239" s="1"/>
    </row>
    <row r="1240" spans="7:7" x14ac:dyDescent="0.2">
      <c r="G1240" s="1"/>
    </row>
    <row r="1241" spans="7:7" x14ac:dyDescent="0.2">
      <c r="G1241" s="1"/>
    </row>
    <row r="1242" spans="7:7" x14ac:dyDescent="0.2">
      <c r="G1242" s="1"/>
    </row>
    <row r="1243" spans="7:7" x14ac:dyDescent="0.2">
      <c r="G1243" s="1"/>
    </row>
    <row r="1244" spans="7:7" x14ac:dyDescent="0.2">
      <c r="G1244" s="1"/>
    </row>
    <row r="1245" spans="7:7" x14ac:dyDescent="0.2">
      <c r="G1245" s="1"/>
    </row>
    <row r="1246" spans="7:7" x14ac:dyDescent="0.2">
      <c r="G1246" s="1"/>
    </row>
    <row r="1247" spans="7:7" x14ac:dyDescent="0.2">
      <c r="G1247" s="1"/>
    </row>
    <row r="1248" spans="7:7" x14ac:dyDescent="0.2">
      <c r="G1248" s="1"/>
    </row>
    <row r="1249" spans="7:7" x14ac:dyDescent="0.2">
      <c r="G1249" s="1"/>
    </row>
    <row r="1250" spans="7:7" x14ac:dyDescent="0.2">
      <c r="G1250" s="1"/>
    </row>
    <row r="1251" spans="7:7" x14ac:dyDescent="0.2">
      <c r="G1251" s="1"/>
    </row>
  </sheetData>
  <mergeCells count="16">
    <mergeCell ref="B92:J92"/>
    <mergeCell ref="B82:J82"/>
    <mergeCell ref="B75:J75"/>
    <mergeCell ref="B69:J69"/>
    <mergeCell ref="B64:J64"/>
    <mergeCell ref="B55:J55"/>
    <mergeCell ref="B44:J44"/>
    <mergeCell ref="B47:J47"/>
    <mergeCell ref="B36:J36"/>
    <mergeCell ref="B29:J29"/>
    <mergeCell ref="B14:J14"/>
    <mergeCell ref="B24:J24"/>
    <mergeCell ref="B2:C5"/>
    <mergeCell ref="D2:I5"/>
    <mergeCell ref="L4:M4"/>
    <mergeCell ref="B6:J6"/>
  </mergeCells>
  <conditionalFormatting sqref="I8:I13">
    <cfRule type="cellIs" dxfId="46" priority="42" operator="between">
      <formula>0.8</formula>
      <formula>0.61</formula>
    </cfRule>
    <cfRule type="cellIs" dxfId="45" priority="41" operator="lessThanOrEqual">
      <formula>0.6</formula>
    </cfRule>
    <cfRule type="cellIs" dxfId="44" priority="43" operator="greaterThanOrEqual">
      <formula>0.81</formula>
    </cfRule>
  </conditionalFormatting>
  <conditionalFormatting sqref="I16:I17">
    <cfRule type="cellIs" dxfId="43" priority="1" operator="lessThanOrEqual">
      <formula>0.6</formula>
    </cfRule>
    <cfRule type="cellIs" dxfId="42" priority="2" operator="between">
      <formula>0.8</formula>
      <formula>0.61</formula>
    </cfRule>
    <cfRule type="cellIs" dxfId="41" priority="3" operator="greaterThanOrEqual">
      <formula>0.81</formula>
    </cfRule>
  </conditionalFormatting>
  <conditionalFormatting sqref="I19">
    <cfRule type="containsText" dxfId="40" priority="303" stopIfTrue="1" operator="containsText" text="DETENIDO">
      <formula>NOT(ISERROR(SEARCH("DETENIDO",I19)))</formula>
    </cfRule>
    <cfRule type="cellIs" dxfId="39" priority="304" stopIfTrue="1" operator="greaterThanOrEqual">
      <formula>80%</formula>
    </cfRule>
    <cfRule type="cellIs" dxfId="38" priority="305" stopIfTrue="1" operator="between">
      <formula>60%</formula>
      <formula>79%</formula>
    </cfRule>
    <cfRule type="cellIs" dxfId="37" priority="306" stopIfTrue="1" operator="between">
      <formula>0%</formula>
      <formula>59%</formula>
    </cfRule>
  </conditionalFormatting>
  <conditionalFormatting sqref="I21:I23">
    <cfRule type="cellIs" dxfId="36" priority="35" operator="lessThanOrEqual">
      <formula>0.6</formula>
    </cfRule>
    <cfRule type="cellIs" dxfId="35" priority="36" operator="between">
      <formula>0.8</formula>
      <formula>0.61</formula>
    </cfRule>
    <cfRule type="cellIs" dxfId="34" priority="37" operator="greaterThanOrEqual">
      <formula>0.81</formula>
    </cfRule>
  </conditionalFormatting>
  <conditionalFormatting sqref="I26:I28">
    <cfRule type="cellIs" dxfId="33" priority="33" operator="between">
      <formula>0.8</formula>
      <formula>0.61</formula>
    </cfRule>
    <cfRule type="cellIs" dxfId="32" priority="32" operator="lessThanOrEqual">
      <formula>0.6</formula>
    </cfRule>
    <cfRule type="cellIs" dxfId="31" priority="34" operator="greaterThanOrEqual">
      <formula>0.81</formula>
    </cfRule>
  </conditionalFormatting>
  <conditionalFormatting sqref="I31:I35">
    <cfRule type="cellIs" dxfId="30" priority="31" operator="greaterThanOrEqual">
      <formula>0.81</formula>
    </cfRule>
    <cfRule type="cellIs" dxfId="29" priority="29" operator="lessThanOrEqual">
      <formula>0.6</formula>
    </cfRule>
    <cfRule type="cellIs" dxfId="28" priority="30" operator="between">
      <formula>0.8</formula>
      <formula>0.61</formula>
    </cfRule>
  </conditionalFormatting>
  <conditionalFormatting sqref="I38:I43">
    <cfRule type="cellIs" dxfId="27" priority="28" operator="greaterThanOrEqual">
      <formula>0.81</formula>
    </cfRule>
    <cfRule type="cellIs" dxfId="26" priority="27" operator="between">
      <formula>0.8</formula>
      <formula>0.61</formula>
    </cfRule>
    <cfRule type="cellIs" dxfId="25" priority="26" operator="lessThanOrEqual">
      <formula>0.6</formula>
    </cfRule>
  </conditionalFormatting>
  <conditionalFormatting sqref="I46">
    <cfRule type="cellIs" dxfId="24" priority="25" operator="greaterThanOrEqual">
      <formula>0.81</formula>
    </cfRule>
    <cfRule type="cellIs" dxfId="23" priority="23" operator="lessThanOrEqual">
      <formula>0.6</formula>
    </cfRule>
    <cfRule type="cellIs" dxfId="22" priority="24" operator="between">
      <formula>0.8</formula>
      <formula>0.61</formula>
    </cfRule>
  </conditionalFormatting>
  <conditionalFormatting sqref="I49:I54">
    <cfRule type="cellIs" dxfId="21" priority="20" operator="lessThanOrEqual">
      <formula>0.6</formula>
    </cfRule>
    <cfRule type="cellIs" dxfId="20" priority="21" operator="between">
      <formula>0.8</formula>
      <formula>0.61</formula>
    </cfRule>
    <cfRule type="cellIs" dxfId="19" priority="22" operator="greaterThanOrEqual">
      <formula>0.81</formula>
    </cfRule>
  </conditionalFormatting>
  <conditionalFormatting sqref="I57:I63">
    <cfRule type="cellIs" dxfId="18" priority="18" operator="between">
      <formula>0.8</formula>
      <formula>0.61</formula>
    </cfRule>
    <cfRule type="cellIs" dxfId="17" priority="17" operator="lessThanOrEqual">
      <formula>0.6</formula>
    </cfRule>
    <cfRule type="cellIs" dxfId="16" priority="19" operator="greaterThanOrEqual">
      <formula>0.81</formula>
    </cfRule>
  </conditionalFormatting>
  <conditionalFormatting sqref="I66:I68">
    <cfRule type="cellIs" dxfId="15" priority="14" operator="lessThanOrEqual">
      <formula>0.6</formula>
    </cfRule>
    <cfRule type="cellIs" dxfId="14" priority="15" operator="between">
      <formula>0.8</formula>
      <formula>0.61</formula>
    </cfRule>
    <cfRule type="cellIs" dxfId="13" priority="16" operator="greaterThanOrEqual">
      <formula>0.81</formula>
    </cfRule>
  </conditionalFormatting>
  <conditionalFormatting sqref="I71:I74">
    <cfRule type="cellIs" dxfId="12" priority="92" operator="lessThanOrEqual">
      <formula>0.6</formula>
    </cfRule>
    <cfRule type="cellIs" dxfId="11" priority="93" operator="between">
      <formula>0.8</formula>
      <formula>0.61</formula>
    </cfRule>
    <cfRule type="cellIs" dxfId="10" priority="94" operator="greaterThanOrEqual">
      <formula>0.81</formula>
    </cfRule>
  </conditionalFormatting>
  <conditionalFormatting sqref="I77:I81">
    <cfRule type="cellIs" dxfId="9" priority="13" operator="greaterThanOrEqual">
      <formula>0.81</formula>
    </cfRule>
    <cfRule type="cellIs" dxfId="8" priority="12" operator="between">
      <formula>0.8</formula>
      <formula>0.61</formula>
    </cfRule>
    <cfRule type="cellIs" dxfId="7" priority="11" operator="lessThanOrEqual">
      <formula>0.6</formula>
    </cfRule>
  </conditionalFormatting>
  <conditionalFormatting sqref="I84:I91">
    <cfRule type="cellIs" dxfId="6" priority="8" operator="lessThanOrEqual">
      <formula>0.6</formula>
    </cfRule>
    <cfRule type="cellIs" dxfId="5" priority="10" operator="greaterThanOrEqual">
      <formula>0.81</formula>
    </cfRule>
    <cfRule type="cellIs" dxfId="4" priority="9" operator="between">
      <formula>0.8</formula>
      <formula>0.61</formula>
    </cfRule>
  </conditionalFormatting>
  <conditionalFormatting sqref="I94:I95">
    <cfRule type="cellIs" dxfId="3" priority="6" operator="between">
      <formula>0.8</formula>
      <formula>0.61</formula>
    </cfRule>
    <cfRule type="cellIs" dxfId="2" priority="5" operator="lessThanOrEqual">
      <formula>0.6</formula>
    </cfRule>
    <cfRule type="cellIs" dxfId="1" priority="7" operator="greaterThanOrEqual">
      <formula>0.81</formula>
    </cfRule>
  </conditionalFormatting>
  <conditionalFormatting sqref="O4">
    <cfRule type="cellIs" dxfId="0" priority="585" operator="between">
      <formula>0.61</formula>
      <formula>0.8</formula>
    </cfRule>
  </conditionalFormatting>
  <dataValidations count="3">
    <dataValidation allowBlank="1" showInputMessage="1" showErrorMessage="1" promptTitle="NOTA" prompt="Es una herramienta de medición del producto. Ejemplo: Técnicos capacitados. / Personal capacitado / Etc, en fin Unidad de medida en el cual se evaluara el producto el cual va asociado con la meta." sqref="E66 E46 E71 E84:E86 E91" xr:uid="{40D25EB9-8A5D-433E-8C95-703FAE3E8B00}"/>
    <dataValidation allowBlank="1" showInputMessage="1" showErrorMessage="1" promptTitle="NOTA" prompt="Son los bienes y/o servicios que la institución entrega a la población o a otras instituciones. Constituyen &quot;La razón de ser&quot; de la institución. Los productos pueden ser de fortalecimiento interno según la naturaleza de la dirección y/o área. " sqref="B6 B92 B24 B29 B36 B47 B55 B64 B69 B75 B82 A43:A46 C38" xr:uid="{65AD0684-958A-42D6-B322-8FDE6484DA21}"/>
    <dataValidation allowBlank="1" showInputMessage="1" showErrorMessage="1" promptTitle="NOTA" prompt="Expresión de un objetivo (producto o subproducto a entregar) presentado en términos cuantitativos. Ejemplo: En el año capacitara xxx colaboradores. " sqref="F46 F85:F86" xr:uid="{03559B10-9706-49D1-874E-07DE95861FDD}"/>
  </dataValidations>
  <pageMargins left="0.7" right="0.7" top="0.75" bottom="0.75" header="0.3" footer="0.3"/>
  <pageSetup paperSize="9" scale="10" fitToWidth="0"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0633-62A9-4E5C-ACD1-EDD3FE69B646}">
  <dimension ref="B2:B17"/>
  <sheetViews>
    <sheetView workbookViewId="0">
      <selection activeCell="E14" sqref="E14"/>
    </sheetView>
  </sheetViews>
  <sheetFormatPr defaultColWidth="9.140625" defaultRowHeight="15" x14ac:dyDescent="0.25"/>
  <cols>
    <col min="2" max="2" width="68.42578125" customWidth="1"/>
  </cols>
  <sheetData>
    <row r="2" spans="2:2" x14ac:dyDescent="0.25">
      <c r="B2" s="4" t="s">
        <v>166</v>
      </c>
    </row>
    <row r="3" spans="2:2" x14ac:dyDescent="0.25">
      <c r="B3" s="5" t="s">
        <v>167</v>
      </c>
    </row>
    <row r="4" spans="2:2" x14ac:dyDescent="0.25">
      <c r="B4" s="5" t="s">
        <v>168</v>
      </c>
    </row>
    <row r="5" spans="2:2" x14ac:dyDescent="0.25">
      <c r="B5" s="5" t="s">
        <v>169</v>
      </c>
    </row>
    <row r="6" spans="2:2" x14ac:dyDescent="0.25">
      <c r="B6" s="5" t="s">
        <v>170</v>
      </c>
    </row>
    <row r="7" spans="2:2" x14ac:dyDescent="0.25">
      <c r="B7" s="5" t="s">
        <v>6</v>
      </c>
    </row>
    <row r="8" spans="2:2" x14ac:dyDescent="0.25">
      <c r="B8" s="5" t="s">
        <v>171</v>
      </c>
    </row>
    <row r="9" spans="2:2" x14ac:dyDescent="0.25">
      <c r="B9" s="5" t="s">
        <v>47</v>
      </c>
    </row>
    <row r="10" spans="2:2" x14ac:dyDescent="0.25">
      <c r="B10" s="5" t="s">
        <v>172</v>
      </c>
    </row>
    <row r="11" spans="2:2" x14ac:dyDescent="0.25">
      <c r="B11" s="5" t="s">
        <v>36</v>
      </c>
    </row>
    <row r="12" spans="2:2" x14ac:dyDescent="0.25">
      <c r="B12" s="5" t="s">
        <v>173</v>
      </c>
    </row>
    <row r="13" spans="2:2" x14ac:dyDescent="0.25">
      <c r="B13" s="5" t="s">
        <v>58</v>
      </c>
    </row>
    <row r="14" spans="2:2" x14ac:dyDescent="0.25">
      <c r="B14" s="5" t="s">
        <v>68</v>
      </c>
    </row>
    <row r="15" spans="2:2" x14ac:dyDescent="0.25">
      <c r="B15" s="5" t="s">
        <v>174</v>
      </c>
    </row>
    <row r="16" spans="2:2" x14ac:dyDescent="0.25">
      <c r="B16" s="5" t="s">
        <v>175</v>
      </c>
    </row>
    <row r="17" spans="2:2" x14ac:dyDescent="0.25">
      <c r="B17"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3DD8E2BDBA9BE4BBFCE7F3523CF05FA" ma:contentTypeVersion="17" ma:contentTypeDescription="Create a new document." ma:contentTypeScope="" ma:versionID="608f7071b8d89ca11f24f56c7b3f6e86">
  <xsd:schema xmlns:xsd="http://www.w3.org/2001/XMLSchema" xmlns:xs="http://www.w3.org/2001/XMLSchema" xmlns:p="http://schemas.microsoft.com/office/2006/metadata/properties" xmlns:ns3="ec65c003-b30c-4e3a-9137-f99ad97da0bf" xmlns:ns4="701c5911-77ae-499b-9cd6-bac5ba40fdd6" targetNamespace="http://schemas.microsoft.com/office/2006/metadata/properties" ma:root="true" ma:fieldsID="5931a187d2253247b5a068a121efebca" ns3:_="" ns4:_="">
    <xsd:import namespace="ec65c003-b30c-4e3a-9137-f99ad97da0bf"/>
    <xsd:import namespace="701c5911-77ae-499b-9cd6-bac5ba40fdd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ObjectDetectorVersions" minOccurs="0"/>
                <xsd:element ref="ns3:_activity" minOccurs="0"/>
                <xsd:element ref="ns3:MediaServiceSearchProperties" minOccurs="0"/>
                <xsd:element ref="ns3:MediaServiceSystem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65c003-b30c-4e3a-9137-f99ad97da0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1c5911-77ae-499b-9cd6-bac5ba40fdd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c65c003-b30c-4e3a-9137-f99ad97da0bf" xsi:nil="true"/>
  </documentManagement>
</p:properties>
</file>

<file path=customXml/itemProps1.xml><?xml version="1.0" encoding="utf-8"?>
<ds:datastoreItem xmlns:ds="http://schemas.openxmlformats.org/officeDocument/2006/customXml" ds:itemID="{8B8064A2-B8AF-4803-8F38-6E0C9F87DF7A}">
  <ds:schemaRefs>
    <ds:schemaRef ds:uri="http://schemas.microsoft.com/sharepoint/v3/contenttype/forms"/>
  </ds:schemaRefs>
</ds:datastoreItem>
</file>

<file path=customXml/itemProps2.xml><?xml version="1.0" encoding="utf-8"?>
<ds:datastoreItem xmlns:ds="http://schemas.openxmlformats.org/officeDocument/2006/customXml" ds:itemID="{045DB2AD-4240-4CD3-8EEE-58BE7DA12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65c003-b30c-4e3a-9137-f99ad97da0bf"/>
    <ds:schemaRef ds:uri="701c5911-77ae-499b-9cd6-bac5ba40fd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7EB9DE-62B2-4B3E-A8CF-3691B8379281}">
  <ds:schemaRefs>
    <ds:schemaRef ds:uri="http://schemas.microsoft.com/office/2006/metadata/properties"/>
    <ds:schemaRef ds:uri="http://schemas.microsoft.com/office/infopath/2007/PartnerControls"/>
    <ds:schemaRef ds:uri="ec65c003-b30c-4e3a-9137-f99ad97da0bf"/>
  </ds:schemaRefs>
</ds:datastoreItem>
</file>

<file path=docMetadata/LabelInfo.xml><?xml version="1.0" encoding="utf-8"?>
<clbl:labelList xmlns:clbl="http://schemas.microsoft.com/office/2020/mipLabelMetadata">
  <clbl:label id="{672f64ad-f941-4b68-bdc4-9eccefbc1b3b}" enabled="0" method="" siteId="{672f64ad-f941-4b68-bdc4-9eccefbc1b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TRIMESTRE III</vt:lpstr>
      <vt:lpstr>Sheet2</vt:lpstr>
      <vt:lpstr>'TRIMESTRE III'!Print_Area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Casado</dc:creator>
  <cp:keywords/>
  <dc:description/>
  <cp:lastModifiedBy>Silvia Soribel Pichardo Reyes</cp:lastModifiedBy>
  <cp:revision/>
  <dcterms:created xsi:type="dcterms:W3CDTF">2024-02-20T14:10:35Z</dcterms:created>
  <dcterms:modified xsi:type="dcterms:W3CDTF">2025-10-10T20:29:12Z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0x010100B3DD8E2BDBA9BE4BBFCE7F3523CF05FA</vt:lpwstr>
  </property>
</Properties>
</file>