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silvia.pichardo\Desktop\POA\2025\Fisico-Financiero\T4\"/>
    </mc:Choice>
  </mc:AlternateContent>
  <xr:revisionPtr revIDLastSave="0" documentId="13_ncr:1_{86221C20-CD5C-4697-AC83-BEDAC1E23D3C}" xr6:coauthVersionLast="47" xr6:coauthVersionMax="47" xr10:uidLastSave="{00000000-0000-0000-0000-000000000000}"/>
  <bookViews>
    <workbookView xWindow="-120" yWindow="-120" windowWidth="20730" windowHeight="11040" xr2:uid="{00000000-000D-0000-FFFF-FFFF00000000}"/>
  </bookViews>
  <sheets>
    <sheet name="Hoja1" sheetId="1" r:id="rId1"/>
  </sheets>
  <definedNames>
    <definedName name="_xlnm.Print_Area" localSheetId="0">Hoja1!$A$1:$J$49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0" i="1" l="1"/>
  <c r="I30" i="1"/>
  <c r="I25" i="1"/>
  <c r="I29" i="1"/>
  <c r="J29" i="1"/>
</calcChain>
</file>

<file path=xl/sharedStrings.xml><?xml version="1.0" encoding="utf-8"?>
<sst xmlns="http://schemas.openxmlformats.org/spreadsheetml/2006/main" count="78" uniqueCount="77">
  <si>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</si>
  <si>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</si>
  <si>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</si>
  <si>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</si>
  <si>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</si>
  <si>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</si>
  <si>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</si>
  <si>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</si>
  <si>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</si>
  <si>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</si>
  <si>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</si>
  <si>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</si>
  <si>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</si>
  <si>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</si>
  <si>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</si>
  <si>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</si>
  <si>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</si>
  <si>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t>IV. Formulación y Ejecución Física-Financiera</t>
  </si>
  <si>
    <t>IV.I - Desempeño financiero</t>
  </si>
  <si>
    <t>Presupuesto Inicial</t>
  </si>
  <si>
    <t>Presupuesto Vigente</t>
  </si>
  <si>
    <t>Presupuesto Ejecutado</t>
  </si>
  <si>
    <t>Porcentaje de Ejecución (ejecutado/vigente)</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</si>
  <si>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</si>
  <si>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</si>
  <si>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</si>
  <si>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</si>
  <si>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</si>
  <si>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</si>
  <si>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</si>
  <si>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</si>
  <si>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</si>
  <si>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t xml:space="preserve">VI. I - De acuerdo a los eventos presentados durante la ejecución del producto, ¿qué aspecto puede mejorarse? </t>
  </si>
  <si>
    <t>Subcapítulo</t>
  </si>
  <si>
    <t>Unidad Ejecutora</t>
  </si>
  <si>
    <t>Resultado Asociado:</t>
  </si>
  <si>
    <t>Física
(A)</t>
  </si>
  <si>
    <t>Financiera
(B)</t>
  </si>
  <si>
    <t>Física
(C)</t>
  </si>
  <si>
    <t>Financiera
(D)</t>
  </si>
  <si>
    <t>Física 
(E)</t>
  </si>
  <si>
    <t>Financiera 
 (F)</t>
  </si>
  <si>
    <t>Física 
(%)
 G=E/C</t>
  </si>
  <si>
    <t>Financiero 
(%) 
H=F/D</t>
  </si>
  <si>
    <t xml:space="preserve"> Presupuesto Anual</t>
  </si>
  <si>
    <t>Desarrollo productivo</t>
  </si>
  <si>
    <t>Competitividad e innovación en un ambiente favorable</t>
  </si>
  <si>
    <t>Lograr acceso universal y uso productivo de las tecnologías de información y comunicación (TIC)</t>
  </si>
  <si>
    <t>Instituciones públicas reciben asesorías técnicas para la implementación y seguimiento del Gobierno Electrónico</t>
  </si>
  <si>
    <t xml:space="preserve">Instituciones públicas </t>
  </si>
  <si>
    <t>Promover el uso de las TIC en las instituciones para mejorar la interacción con los ciudadanos, ejecutar iniciativas interinstitucionales para ofrecer servicios transaccionales y dinámicos a través de internet. (ITICGE).</t>
  </si>
  <si>
    <t>Instituciones públicas reciben
asesorías técnicas para la 
implementación y seguimiento
del Gobierno Electrónico</t>
  </si>
  <si>
    <t>Cantidad de
instituciones con GE implementada</t>
  </si>
  <si>
    <t>__________________________________________________________________________</t>
  </si>
  <si>
    <t xml:space="preserve">Director de planificación y Desarrollo </t>
  </si>
  <si>
    <r>
      <t>Beneficiarios:</t>
    </r>
    <r>
      <rPr>
        <sz val="12"/>
        <color theme="1"/>
        <rFont val="Century Gothic"/>
        <family val="2"/>
      </rPr>
      <t xml:space="preserve"> </t>
    </r>
  </si>
  <si>
    <r>
      <rPr>
        <b/>
        <sz val="10"/>
        <color theme="1"/>
        <rFont val="Calibri"/>
        <family val="2"/>
      </rPr>
      <t>Nota:</t>
    </r>
    <r>
      <rPr>
        <sz val="10"/>
        <color theme="1"/>
        <rFont val="Calibri"/>
        <family val="2"/>
      </rPr>
      <t xml:space="preserve"> Las secciones III, IV, V y VI deben ser repetidas, la misma cantidad de programas sustantivos (codificados desde 11 al 95) que tenga la unidad ejecutora</t>
    </r>
  </si>
  <si>
    <t xml:space="preserve">0221-MINISTERIO DE LA ADMINISTRACION PUBLICA </t>
  </si>
  <si>
    <t xml:space="preserve">02-MINISTERIO DE LA ADMINISTRACION PUBLICA </t>
  </si>
  <si>
    <t xml:space="preserve">0003-OFICINA GUBERNAMENTAL DE TECNOLOGIAS DE LA INFORMACION Y COMUNICACION </t>
  </si>
  <si>
    <t>Liderar la formulación, promoción e implementación de las políticas digitales de la Republica Dominicana, acercando a la ciudadanía, empresas y sociedad civil a las instituciones públicas, de manera ágil, abierta y segura, procurando la mejora continua, la utilización de datos, la adopción de normas y estándares y la innovación en el Estado, a través del uso e implementación de las tecnologías de la información y comunicación.</t>
  </si>
  <si>
    <t>Ser en el 2024 un país digital y referente en la región, en el que la ciudadanía, las empresa, la sociedad civil y las instituciones del gobierno utilizan las tecnologías de la información y comunicación (TIC) para mejorar la calidad de vida, productividad, innovación y competitividad de manera sostenible.</t>
  </si>
  <si>
    <t>18-Programación e implementación del gobierno electrónico y atención ciudadana.</t>
  </si>
  <si>
    <r>
      <t xml:space="preserve">VI. </t>
    </r>
    <r>
      <rPr>
        <b/>
        <sz val="11"/>
        <color theme="0"/>
        <rFont val="Century Gothic"/>
        <family val="2"/>
      </rPr>
      <t>Oportunidades de Mejora</t>
    </r>
  </si>
  <si>
    <t>Lineamientos para la Ejecución Presupuestaria 2023 del Gobierno General Nacional</t>
  </si>
  <si>
    <t xml:space="preserve">Presupuesto aprobado:  </t>
  </si>
  <si>
    <t xml:space="preserve">Presupuesto modificado: </t>
  </si>
  <si>
    <t>Total devengado:</t>
  </si>
  <si>
    <t>Programación Semestral</t>
  </si>
  <si>
    <t>Ejecución Semestral</t>
  </si>
  <si>
    <t>IV.II - Formulación y Ejecución Semestral de las Metas por Producto</t>
  </si>
  <si>
    <t>Informe de Evaluación Semestral de las Metas Físicas-Financieras (Enero-Junio 2025)</t>
  </si>
  <si>
    <t>Fortalecer la gestión de riesgos ante cambios imprevistos.</t>
  </si>
  <si>
    <t>Gloria Sánchez Valverde</t>
  </si>
  <si>
    <t>Con la presentación de los resultados del iTICge+i 2024 y la incorporación de una nueva metodología de evaluación, se registró un aumento significativo en la demanda de servicios por parte de las instituciones públicas, principalmente para conocer la nueva metodología, recibir acompañamiento especializado y participar en reuniones técnicas para la implementación y seguimiento del Gobierno Electrónico.
Asimismo, el inicio de la medición iTICge 2025, junto al corto período entre mediciones, generó una alta demanda de apoyo técnico, requiriendo las instituciones mayor orientación en un tiempo limitado para fortalecer su desempeño y adaptarse a la nueva estructura y lineamientos establecidos.</t>
  </si>
  <si>
    <t>6005-Instituciones públicas reciben asesorías técnicas para la implementación y seguimiento del Gobierno Electrónico</t>
  </si>
  <si>
    <t xml:space="preserve">
En el semestre julio - diciembre se le ofreció a 115 instituciones asesorias técnicas para la implementación y seguimiento de Gobierno Eléctronico.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</si>
</sst>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
    <numFmt numFmtId="166" formatCode="[$-10409]#,##0.00;\-#,##0.00"/>
    <numFmt numFmtId="167" formatCode="[$-10409]0.00%"/>
  </numFmts>
  <fonts count="22"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sz val="10"/>
      <color theme="1"/>
      <name val="Calibri"/>
      <family val="2"/>
      <scheme val="minor"/>
    </font>
    <font>
      <sz val="11"/>
      <name val="Calibri"/>
      <family val="2"/>
    </font>
    <font>
      <i/>
      <sz val="10"/>
      <color theme="1"/>
      <name val="Calibri"/>
      <family val="2"/>
      <scheme val="minor"/>
    </font>
    <font>
      <i/>
      <sz val="11"/>
      <color theme="1"/>
      <name val="Calibri"/>
      <family val="2"/>
      <scheme val="minor"/>
    </font>
    <font>
      <sz val="8"/>
      <name val="Calibri"/>
      <family val="2"/>
      <scheme val="minor"/>
    </font>
    <font>
      <b/>
      <sz val="16"/>
      <color theme="1"/>
      <name val="Calibri"/>
      <family val="2"/>
      <scheme val="minor"/>
    </font>
    <font>
      <b/>
      <sz val="9"/>
      <color theme="1"/>
      <name val="Calibri"/>
      <family val="2"/>
      <scheme val="minor"/>
    </font>
    <font>
      <sz val="9"/>
      <color theme="1"/>
      <name val="Calibri"/>
      <family val="2"/>
      <scheme val="minor"/>
    </font>
    <font>
      <sz val="12"/>
      <color theme="1"/>
      <name val="Century Gothic"/>
      <family val="2"/>
    </font>
    <font>
      <b/>
      <sz val="11"/>
      <color theme="1"/>
      <name val="Calibri"/>
      <family val="2"/>
    </font>
    <font>
      <sz val="11"/>
      <color theme="1"/>
      <name val="Calibri"/>
      <family val="2"/>
    </font>
    <font>
      <b/>
      <sz val="10"/>
      <color theme="1"/>
      <name val="Calibri"/>
      <family val="2"/>
    </font>
    <font>
      <sz val="9"/>
      <color theme="1"/>
      <name val="Calibri"/>
      <family val="2"/>
    </font>
    <font>
      <sz val="10"/>
      <color theme="1"/>
      <name val="Calibri"/>
      <family val="2"/>
    </font>
    <font>
      <b/>
      <sz val="14"/>
      <color theme="1"/>
      <name val="Calibri"/>
      <family val="2"/>
    </font>
    <font>
      <b/>
      <sz val="12"/>
      <color theme="0"/>
      <name val="Calibri"/>
      <family val="2"/>
      <scheme val="minor"/>
    </font>
    <font>
      <b/>
      <sz val="12"/>
      <name val="Calibri"/>
      <family val="2"/>
      <scheme val="minor"/>
    </font>
    <font>
      <b/>
      <sz val="11"/>
      <color theme="0"/>
      <name val="Century Gothic"/>
      <family val="2"/>
    </font>
  </fonts>
  <fills count="9">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tint="-0.499984740745262"/>
        <bgColor indexed="64"/>
      </patternFill>
    </fill>
    <fill>
      <patternFill patternType="solid">
        <fgColor theme="4" tint="-0.499984740745262"/>
        <bgColor indexed="64"/>
      </patternFill>
    </fill>
    <fill>
      <patternFill patternType="solid">
        <fgColor theme="0" tint="-0.249977111117893"/>
        <bgColor indexed="64"/>
      </patternFill>
    </fill>
  </fills>
  <borders count="44">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34998626667073579"/>
      </left>
      <right style="thin">
        <color theme="0" tint="-0.34998626667073579"/>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top style="thin">
        <color theme="0" tint="-0.34998626667073579"/>
      </top>
      <bottom/>
      <diagonal/>
    </border>
    <border>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99">
    <xf numFmtId="0" fontId="0" fillId="0" borderId="0" xfId="0"/>
    <xf numFmtId="0" fontId="5" fillId="0" borderId="0" xfId="0" applyFont="1" applyProtection="1">
      <protection locked="0"/>
    </xf>
    <xf numFmtId="0" fontId="0" fillId="0" borderId="0" xfId="0" applyProtection="1">
      <protection locked="0"/>
    </xf>
    <xf numFmtId="0" fontId="7" fillId="0" borderId="0" xfId="0" applyFont="1" applyAlignment="1" applyProtection="1">
      <alignment horizontal="left" vertical="center" wrapText="1"/>
      <protection locked="0"/>
    </xf>
    <xf numFmtId="0" fontId="9" fillId="0" borderId="1" xfId="0" applyFont="1" applyBorder="1" applyAlignment="1">
      <alignment vertical="top" wrapText="1"/>
    </xf>
    <xf numFmtId="0" fontId="9" fillId="0" borderId="5" xfId="0" applyFont="1" applyBorder="1" applyAlignment="1">
      <alignment vertical="top" wrapText="1"/>
    </xf>
    <xf numFmtId="0" fontId="9" fillId="0" borderId="9" xfId="0" applyFont="1" applyBorder="1" applyAlignment="1">
      <alignment vertical="top" wrapText="1"/>
    </xf>
    <xf numFmtId="0" fontId="11" fillId="0" borderId="13" xfId="0" applyFont="1" applyBorder="1" applyAlignment="1">
      <alignment horizontal="center" vertical="center" wrapText="1"/>
    </xf>
    <xf numFmtId="0" fontId="2" fillId="0" borderId="35" xfId="0" applyFont="1" applyBorder="1" applyAlignment="1">
      <alignment vertical="center"/>
    </xf>
    <xf numFmtId="0" fontId="2" fillId="0" borderId="35" xfId="0" applyFont="1" applyBorder="1" applyAlignment="1">
      <alignment vertical="center" wrapText="1"/>
    </xf>
    <xf numFmtId="0" fontId="0" fillId="0" borderId="17" xfId="0" applyBorder="1"/>
    <xf numFmtId="0" fontId="0" fillId="0" borderId="0" xfId="0" applyAlignment="1">
      <alignment vertical="top" wrapText="1"/>
    </xf>
    <xf numFmtId="0" fontId="16" fillId="0" borderId="29" xfId="0" applyFont="1" applyBorder="1" applyAlignment="1" applyProtection="1">
      <alignment vertical="top" wrapText="1"/>
      <protection locked="0"/>
    </xf>
    <xf numFmtId="0" fontId="2" fillId="0" borderId="35" xfId="0" applyFont="1" applyBorder="1" applyAlignment="1" applyProtection="1">
      <alignment vertical="center" wrapText="1"/>
      <protection locked="0"/>
    </xf>
    <xf numFmtId="0" fontId="14" fillId="0" borderId="0" xfId="0" applyFont="1" applyProtection="1">
      <protection locked="0"/>
    </xf>
    <xf numFmtId="0" fontId="18" fillId="0" borderId="0" xfId="0" applyFont="1" applyProtection="1">
      <protection locked="0"/>
    </xf>
    <xf numFmtId="0" fontId="13" fillId="0" borderId="0" xfId="0" applyFont="1" applyProtection="1">
      <protection locked="0"/>
    </xf>
    <xf numFmtId="0" fontId="2" fillId="2" borderId="35" xfId="0" applyFont="1" applyFill="1" applyBorder="1" applyAlignment="1">
      <alignment vertical="center"/>
    </xf>
    <xf numFmtId="0" fontId="2" fillId="2" borderId="35" xfId="0" applyFont="1" applyFill="1" applyBorder="1"/>
    <xf numFmtId="0" fontId="10" fillId="5" borderId="7" xfId="0" applyFont="1" applyFill="1" applyBorder="1" applyAlignment="1">
      <alignment horizontal="center" vertical="center" wrapText="1"/>
    </xf>
    <xf numFmtId="0" fontId="10" fillId="5" borderId="8" xfId="0" applyFont="1" applyFill="1" applyBorder="1" applyAlignment="1">
      <alignment horizontal="center" vertical="center" wrapText="1"/>
    </xf>
    <xf numFmtId="0" fontId="15" fillId="8" borderId="26" xfId="0" applyFont="1" applyFill="1" applyBorder="1" applyAlignment="1">
      <alignment horizontal="center" vertical="center" wrapText="1" readingOrder="1"/>
    </xf>
    <xf numFmtId="0" fontId="15" fillId="8" borderId="27" xfId="0" applyFont="1" applyFill="1" applyBorder="1" applyAlignment="1">
      <alignment horizontal="center" vertical="center" wrapText="1" readingOrder="1"/>
    </xf>
    <xf numFmtId="0" fontId="15" fillId="8" borderId="28" xfId="0" applyFont="1" applyFill="1" applyBorder="1" applyAlignment="1">
      <alignment horizontal="center" vertical="center" wrapText="1" readingOrder="1"/>
    </xf>
    <xf numFmtId="0" fontId="2" fillId="2" borderId="35" xfId="0" applyFont="1" applyFill="1" applyBorder="1" applyAlignment="1">
      <alignment vertical="top"/>
    </xf>
    <xf numFmtId="4" fontId="0" fillId="2" borderId="35" xfId="0" applyNumberFormat="1" applyFill="1" applyBorder="1" applyAlignment="1">
      <alignment vertical="top" wrapText="1"/>
    </xf>
    <xf numFmtId="164" fontId="11" fillId="2" borderId="12" xfId="0" applyNumberFormat="1" applyFont="1" applyFill="1" applyBorder="1" applyAlignment="1">
      <alignment horizontal="center" vertical="center" wrapText="1"/>
    </xf>
    <xf numFmtId="0" fontId="15" fillId="8" borderId="39" xfId="0" applyFont="1" applyFill="1" applyBorder="1" applyAlignment="1">
      <alignment horizontal="center" vertical="center" wrapText="1" readingOrder="1"/>
    </xf>
    <xf numFmtId="0" fontId="0" fillId="0" borderId="24" xfId="0" applyBorder="1" applyAlignment="1">
      <alignment vertical="top" wrapText="1"/>
    </xf>
    <xf numFmtId="0" fontId="16" fillId="0" borderId="41" xfId="0" applyFont="1" applyBorder="1" applyAlignment="1" applyProtection="1">
      <alignment vertical="top" wrapText="1"/>
      <protection locked="0"/>
    </xf>
    <xf numFmtId="165" fontId="16" fillId="2" borderId="42" xfId="0" applyNumberFormat="1" applyFont="1" applyFill="1" applyBorder="1" applyAlignment="1" applyProtection="1">
      <alignment horizontal="center" vertical="center" wrapText="1" readingOrder="1"/>
      <protection locked="0"/>
    </xf>
    <xf numFmtId="166" fontId="16" fillId="2" borderId="43" xfId="0" applyNumberFormat="1" applyFont="1" applyFill="1" applyBorder="1" applyAlignment="1" applyProtection="1">
      <alignment horizontal="center" vertical="center" wrapText="1" readingOrder="1"/>
      <protection locked="0"/>
    </xf>
    <xf numFmtId="165" fontId="16" fillId="2" borderId="29" xfId="0" applyNumberFormat="1" applyFont="1" applyFill="1" applyBorder="1" applyAlignment="1" applyProtection="1">
      <alignment horizontal="center" vertical="center" wrapText="1" readingOrder="1"/>
      <protection locked="0"/>
    </xf>
    <xf numFmtId="166" fontId="16" fillId="2" borderId="41" xfId="0" applyNumberFormat="1" applyFont="1" applyFill="1" applyBorder="1" applyAlignment="1" applyProtection="1">
      <alignment horizontal="center" vertical="center" wrapText="1" readingOrder="1"/>
      <protection locked="0"/>
    </xf>
    <xf numFmtId="165" fontId="16" fillId="2" borderId="30" xfId="0" applyNumberFormat="1" applyFont="1" applyFill="1" applyBorder="1" applyAlignment="1" applyProtection="1">
      <alignment horizontal="center" vertical="center" wrapText="1"/>
      <protection locked="0"/>
    </xf>
    <xf numFmtId="166" fontId="16" fillId="2" borderId="29" xfId="0" applyNumberFormat="1" applyFont="1" applyFill="1" applyBorder="1" applyAlignment="1" applyProtection="1">
      <alignment horizontal="center" vertical="center" wrapText="1" readingOrder="1"/>
      <protection locked="0"/>
    </xf>
    <xf numFmtId="10" fontId="16" fillId="0" borderId="30" xfId="2" applyNumberFormat="1" applyFont="1" applyFill="1" applyBorder="1" applyAlignment="1" applyProtection="1">
      <alignment horizontal="center" vertical="center" wrapText="1" readingOrder="1"/>
      <protection locked="0"/>
    </xf>
    <xf numFmtId="165" fontId="16" fillId="0" borderId="40" xfId="0" applyNumberFormat="1" applyFont="1" applyBorder="1" applyAlignment="1" applyProtection="1">
      <alignment horizontal="center" vertical="center" wrapText="1" readingOrder="1"/>
      <protection locked="0"/>
    </xf>
    <xf numFmtId="166" fontId="16" fillId="0" borderId="40" xfId="0" applyNumberFormat="1" applyFont="1" applyBorder="1" applyAlignment="1" applyProtection="1">
      <alignment horizontal="center" vertical="center" wrapText="1" readingOrder="1"/>
      <protection locked="0"/>
    </xf>
    <xf numFmtId="165" fontId="16" fillId="0" borderId="40" xfId="0" applyNumberFormat="1" applyFont="1" applyBorder="1" applyAlignment="1" applyProtection="1">
      <alignment horizontal="center" vertical="center" wrapText="1"/>
      <protection locked="0"/>
    </xf>
    <xf numFmtId="10" fontId="16" fillId="0" borderId="40" xfId="2" applyNumberFormat="1" applyFont="1" applyFill="1" applyBorder="1" applyAlignment="1" applyProtection="1">
      <alignment horizontal="center" vertical="center" wrapText="1" readingOrder="1"/>
      <protection locked="0"/>
    </xf>
    <xf numFmtId="167" fontId="16" fillId="0" borderId="40" xfId="0" applyNumberFormat="1" applyFont="1" applyBorder="1" applyAlignment="1" applyProtection="1">
      <alignment horizontal="center" vertical="center" wrapText="1" readingOrder="1"/>
      <protection locked="0"/>
    </xf>
    <xf numFmtId="0" fontId="19" fillId="7" borderId="17" xfId="0" applyFont="1" applyFill="1" applyBorder="1" applyAlignment="1">
      <alignment horizontal="left" vertical="center"/>
    </xf>
    <xf numFmtId="0" fontId="19" fillId="7" borderId="0" xfId="0" applyFont="1" applyFill="1" applyAlignment="1">
      <alignment horizontal="left" vertical="center"/>
    </xf>
    <xf numFmtId="0" fontId="19" fillId="7" borderId="18" xfId="0" applyFont="1" applyFill="1" applyBorder="1" applyAlignment="1">
      <alignment horizontal="left" vertical="center"/>
    </xf>
    <xf numFmtId="0" fontId="3" fillId="3" borderId="17"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18" xfId="0" applyFont="1" applyFill="1" applyBorder="1" applyAlignment="1">
      <alignment horizontal="left" vertical="center" wrapText="1"/>
    </xf>
    <xf numFmtId="0" fontId="7" fillId="2" borderId="31" xfId="0" applyFont="1" applyFill="1" applyBorder="1" applyAlignment="1" applyProtection="1">
      <alignment horizontal="left" vertical="center" wrapText="1"/>
      <protection locked="0"/>
    </xf>
    <xf numFmtId="0" fontId="7" fillId="2" borderId="32" xfId="0" applyFont="1" applyFill="1" applyBorder="1" applyAlignment="1" applyProtection="1">
      <alignment horizontal="left" vertical="center" wrapText="1"/>
      <protection locked="0"/>
    </xf>
    <xf numFmtId="0" fontId="7" fillId="2" borderId="33" xfId="0" applyFont="1" applyFill="1" applyBorder="1" applyAlignment="1" applyProtection="1">
      <alignment horizontal="left" vertical="center" wrapText="1"/>
      <protection locked="0"/>
    </xf>
    <xf numFmtId="0" fontId="17" fillId="0" borderId="0" xfId="0" applyFont="1" applyAlignment="1">
      <alignment horizontal="left" vertical="center" wrapText="1"/>
    </xf>
    <xf numFmtId="49" fontId="6" fillId="2" borderId="35" xfId="0" quotePrefix="1" applyNumberFormat="1" applyFont="1" applyFill="1" applyBorder="1" applyAlignment="1" applyProtection="1">
      <alignment horizontal="left" vertical="center" wrapText="1"/>
      <protection locked="0"/>
    </xf>
    <xf numFmtId="0" fontId="7" fillId="0" borderId="35" xfId="0" applyFont="1" applyBorder="1" applyAlignment="1" applyProtection="1">
      <alignment horizontal="left" vertical="center" wrapText="1"/>
      <protection locked="0"/>
    </xf>
    <xf numFmtId="0" fontId="20" fillId="3" borderId="17" xfId="0" applyFont="1" applyFill="1" applyBorder="1" applyAlignment="1">
      <alignment horizontal="left" vertical="center"/>
    </xf>
    <xf numFmtId="0" fontId="20" fillId="3" borderId="0" xfId="0" applyFont="1" applyFill="1" applyAlignment="1">
      <alignment horizontal="left" vertical="center"/>
    </xf>
    <xf numFmtId="0" fontId="20" fillId="3" borderId="18" xfId="0" applyFont="1" applyFill="1" applyBorder="1" applyAlignment="1">
      <alignment horizontal="left" vertical="center"/>
    </xf>
    <xf numFmtId="0" fontId="7" fillId="2" borderId="36" xfId="0" applyFont="1" applyFill="1" applyBorder="1" applyAlignment="1" applyProtection="1">
      <alignment horizontal="left" vertical="top" wrapText="1"/>
      <protection locked="0"/>
    </xf>
    <xf numFmtId="0" fontId="7" fillId="2" borderId="37" xfId="0" applyFont="1" applyFill="1" applyBorder="1" applyAlignment="1" applyProtection="1">
      <alignment horizontal="left" vertical="top"/>
      <protection locked="0"/>
    </xf>
    <xf numFmtId="0" fontId="7" fillId="2" borderId="38" xfId="0" applyFont="1" applyFill="1" applyBorder="1" applyAlignment="1" applyProtection="1">
      <alignment horizontal="left" vertical="top"/>
      <protection locked="0"/>
    </xf>
    <xf numFmtId="0" fontId="7" fillId="2" borderId="37" xfId="0" applyFont="1" applyFill="1" applyBorder="1" applyAlignment="1" applyProtection="1">
      <alignment horizontal="left" vertical="top" wrapText="1"/>
      <protection locked="0"/>
    </xf>
    <xf numFmtId="0" fontId="7" fillId="2" borderId="38" xfId="0" applyFont="1" applyFill="1" applyBorder="1" applyAlignment="1" applyProtection="1">
      <alignment horizontal="left" vertical="top" wrapText="1"/>
      <protection locked="0"/>
    </xf>
    <xf numFmtId="39" fontId="14" fillId="2" borderId="23" xfId="1" applyNumberFormat="1" applyFont="1" applyFill="1" applyBorder="1" applyAlignment="1" applyProtection="1">
      <alignment horizontal="center" vertical="center" wrapText="1" readingOrder="1"/>
      <protection locked="0"/>
    </xf>
    <xf numFmtId="39" fontId="14" fillId="2" borderId="24" xfId="1" applyNumberFormat="1" applyFont="1" applyFill="1" applyBorder="1" applyAlignment="1" applyProtection="1">
      <alignment horizontal="center" vertical="center" wrapText="1" readingOrder="1"/>
      <protection locked="0"/>
    </xf>
    <xf numFmtId="10" fontId="14" fillId="2" borderId="24" xfId="2" applyNumberFormat="1" applyFont="1" applyFill="1" applyBorder="1" applyAlignment="1" applyProtection="1">
      <alignment horizontal="center" vertical="center" wrapText="1" readingOrder="1"/>
    </xf>
    <xf numFmtId="10" fontId="14" fillId="2" borderId="25" xfId="2" applyNumberFormat="1" applyFont="1" applyFill="1" applyBorder="1" applyAlignment="1" applyProtection="1">
      <alignment horizontal="center" vertical="center" wrapText="1" readingOrder="1"/>
    </xf>
    <xf numFmtId="0" fontId="13" fillId="8" borderId="24" xfId="0" applyFont="1" applyFill="1" applyBorder="1" applyAlignment="1">
      <alignment horizontal="center" vertical="center" wrapText="1" readingOrder="1"/>
    </xf>
    <xf numFmtId="0" fontId="14" fillId="8" borderId="24" xfId="0" applyFont="1" applyFill="1" applyBorder="1" applyAlignment="1">
      <alignment vertical="top" wrapText="1"/>
    </xf>
    <xf numFmtId="0" fontId="14" fillId="8" borderId="25" xfId="0" applyFont="1" applyFill="1" applyBorder="1" applyAlignment="1">
      <alignment vertical="top" wrapText="1"/>
    </xf>
    <xf numFmtId="39" fontId="14" fillId="2" borderId="21" xfId="1" applyNumberFormat="1" applyFont="1" applyFill="1" applyBorder="1" applyAlignment="1" applyProtection="1">
      <alignment horizontal="center" vertical="center" wrapText="1" readingOrder="1"/>
      <protection locked="0"/>
    </xf>
    <xf numFmtId="39" fontId="14" fillId="2" borderId="34" xfId="1" applyNumberFormat="1" applyFont="1" applyFill="1" applyBorder="1" applyAlignment="1" applyProtection="1">
      <alignment horizontal="center" vertical="center" wrapText="1" readingOrder="1"/>
      <protection locked="0"/>
    </xf>
    <xf numFmtId="39" fontId="14" fillId="2" borderId="20" xfId="1" applyNumberFormat="1" applyFont="1" applyFill="1" applyBorder="1" applyAlignment="1" applyProtection="1">
      <alignment horizontal="center" vertical="center" wrapText="1" readingOrder="1"/>
      <protection locked="0"/>
    </xf>
    <xf numFmtId="0" fontId="3" fillId="4" borderId="17" xfId="0" applyFont="1" applyFill="1" applyBorder="1" applyAlignment="1">
      <alignment horizontal="left" vertical="center"/>
    </xf>
    <xf numFmtId="0" fontId="3" fillId="4" borderId="0" xfId="0" applyFont="1" applyFill="1" applyAlignment="1">
      <alignment horizontal="left" vertical="center"/>
    </xf>
    <xf numFmtId="0" fontId="3" fillId="4" borderId="18" xfId="0" applyFont="1" applyFill="1" applyBorder="1" applyAlignment="1">
      <alignment horizontal="left" vertical="center"/>
    </xf>
    <xf numFmtId="0" fontId="13" fillId="8" borderId="19" xfId="0" applyFont="1" applyFill="1" applyBorder="1" applyAlignment="1">
      <alignment horizontal="center" vertical="center" wrapText="1" readingOrder="1"/>
    </xf>
    <xf numFmtId="0" fontId="13" fillId="8" borderId="20" xfId="0" applyFont="1" applyFill="1" applyBorder="1" applyAlignment="1">
      <alignment horizontal="center" vertical="center" wrapText="1" readingOrder="1"/>
    </xf>
    <xf numFmtId="0" fontId="13" fillId="8" borderId="21" xfId="0" applyFont="1" applyFill="1" applyBorder="1" applyAlignment="1">
      <alignment horizontal="center" vertical="center" wrapText="1" readingOrder="1"/>
    </xf>
    <xf numFmtId="0" fontId="13" fillId="8" borderId="22" xfId="0" applyFont="1" applyFill="1" applyBorder="1" applyAlignment="1">
      <alignment horizontal="center" vertical="center" wrapText="1" readingOrder="1"/>
    </xf>
    <xf numFmtId="0" fontId="13" fillId="8" borderId="34" xfId="0" applyFont="1" applyFill="1" applyBorder="1" applyAlignment="1">
      <alignment horizontal="center" vertical="center" wrapText="1" readingOrder="1"/>
    </xf>
    <xf numFmtId="0" fontId="7" fillId="2" borderId="35" xfId="0" applyFont="1" applyFill="1" applyBorder="1" applyAlignment="1" applyProtection="1">
      <alignment horizontal="left" vertical="center" wrapText="1"/>
      <protection locked="0"/>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7" fillId="2" borderId="35" xfId="0" applyFont="1" applyFill="1" applyBorder="1" applyAlignment="1" applyProtection="1">
      <alignment horizontal="left" vertical="center"/>
      <protection locked="0"/>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10" fillId="5" borderId="5" xfId="0" applyFont="1" applyFill="1" applyBorder="1" applyAlignment="1">
      <alignment horizontal="center" vertical="center" wrapText="1"/>
    </xf>
    <xf numFmtId="0" fontId="10" fillId="5" borderId="0" xfId="0" applyFont="1" applyFill="1" applyAlignment="1">
      <alignment horizontal="center" vertical="center" wrapText="1"/>
    </xf>
    <xf numFmtId="0" fontId="10" fillId="5" borderId="6" xfId="0" applyFont="1" applyFill="1" applyBorder="1" applyAlignment="1">
      <alignment horizontal="center"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4" fillId="2" borderId="35" xfId="0" applyFont="1" applyFill="1" applyBorder="1" applyAlignment="1">
      <alignment horizontal="center" vertical="center" wrapText="1"/>
    </xf>
    <xf numFmtId="0" fontId="0" fillId="6" borderId="17" xfId="0" applyFill="1" applyBorder="1" applyAlignment="1">
      <alignment horizontal="center"/>
    </xf>
    <xf numFmtId="0" fontId="0" fillId="6" borderId="0" xfId="0" applyFill="1" applyAlignment="1">
      <alignment horizontal="center"/>
    </xf>
    <xf numFmtId="0" fontId="0" fillId="6" borderId="18" xfId="0" applyFill="1" applyBorder="1" applyAlignment="1">
      <alignment horizontal="center"/>
    </xf>
  </cellXfs>
  <cellStyles count="3">
    <cellStyle name="Comma" xfId="1" builtinId="3"/>
    <cellStyle name="Normal" xfId="0" builtinId="0"/>
    <cellStyle name="Percent" xfId="2" builtinId="5"/>
  </cellStyles>
  <dxfs count="15">
    <dxf>
      <font>
        <b val="0"/>
        <i val="0"/>
        <strike val="0"/>
        <condense val="0"/>
        <extend val="0"/>
        <outline val="0"/>
        <shadow val="0"/>
        <u val="none"/>
        <vertAlign val="baseline"/>
        <sz val="9"/>
        <color theme="1"/>
        <name val="Calibri"/>
        <scheme val="none"/>
      </font>
      <numFmt numFmtId="167" formatCode="[$-10409]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theme="1"/>
        <name val="Calibri"/>
        <scheme val="none"/>
      </font>
      <numFmt numFmtId="14" formatCode="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theme="1"/>
        <name val="Calibri"/>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theme="1"/>
        <name val="Calibri"/>
        <scheme val="none"/>
      </font>
      <numFmt numFmtId="165" formatCode="[$-10409]#,##0;\-#,##0"/>
      <fill>
        <patternFill patternType="none">
          <fgColor indexed="64"/>
          <bgColor auto="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theme="1"/>
        <name val="Calibri"/>
        <scheme val="none"/>
      </font>
      <numFmt numFmtId="166" formatCode="[$-10409]#,##0.00;\-#,##0.00"/>
      <fill>
        <patternFill patternType="none">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theme="1"/>
        <name val="Calibri"/>
        <scheme val="none"/>
      </font>
      <numFmt numFmtId="166" formatCode="[$-10409]#,##0.00;\-#,##0.00"/>
      <fill>
        <patternFill patternType="none">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theme="1"/>
        <name val="Calibri"/>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theme="1"/>
        <name val="Calibri"/>
        <scheme val="none"/>
      </font>
      <numFmt numFmtId="165" formatCode="[$-10409]#,##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theme="1"/>
        <name val="Calibri"/>
        <scheme val="none"/>
      </font>
      <numFmt numFmtId="0" formatCode="General"/>
      <fill>
        <patternFill patternType="none">
          <fgColor indexed="64"/>
          <bgColor auto="1"/>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theme="1"/>
        <name val="Calibri"/>
        <scheme val="none"/>
      </font>
      <numFmt numFmtId="0" formatCode="General"/>
      <fill>
        <patternFill patternType="none">
          <fgColor indexed="64"/>
          <bgColor auto="1"/>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none"/>
      </font>
      <numFmt numFmtId="0" formatCode="General"/>
      <fill>
        <patternFill patternType="none">
          <fgColor indexed="64"/>
          <bgColor auto="1"/>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theme="1"/>
        <name val="Calibri"/>
        <scheme val="none"/>
      </font>
      <numFmt numFmtId="0" formatCode="General"/>
      <fill>
        <patternFill patternType="solid">
          <fgColor indexed="64"/>
          <bgColor theme="0" tint="-0.249977111117893"/>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3" name="Imagen 2">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8:J30" totalsRowShown="0" headerRowDxfId="14" dataDxfId="12" headerRowBorderDxfId="13" tableBorderDxfId="11" totalsRowBorderDxfId="10">
  <tableColumns count="10">
    <tableColumn id="1" xr3:uid="{00000000-0010-0000-0000-000001000000}" name="Producto" dataDxfId="9"/>
    <tableColumn id="2" xr3:uid="{00000000-0010-0000-0000-000002000000}" name="Indicador" dataDxfId="8"/>
    <tableColumn id="3" xr3:uid="{00000000-0010-0000-0000-000003000000}" name="Física_x000a_(A)" dataDxfId="7"/>
    <tableColumn id="4" xr3:uid="{00000000-0010-0000-0000-000004000000}" name="Financiera_x000a_(B)" dataDxfId="6">
      <calculatedColumnFormula>C25</calculatedColumnFormula>
    </tableColumn>
    <tableColumn id="9" xr3:uid="{00000000-0010-0000-0000-000009000000}" name="Física_x000a_(C)" dataDxfId="5"/>
    <tableColumn id="10" xr3:uid="{00000000-0010-0000-0000-00000A000000}" name="Financiera_x000a_(D)" dataDxfId="4"/>
    <tableColumn id="5" xr3:uid="{00000000-0010-0000-0000-000005000000}" name="Física _x000a_(E)" dataDxfId="3"/>
    <tableColumn id="6" xr3:uid="{00000000-0010-0000-0000-000006000000}" name="Financiera _x000a_ (F)" dataDxfId="2"/>
    <tableColumn id="7" xr3:uid="{00000000-0010-0000-0000-000007000000}" name="Física _x000a_(%)_x000a_ G=E/C" dataDxfId="1">
      <calculatedColumnFormula>IF(G29&gt;0,G29/C29,0)</calculatedColumnFormula>
    </tableColumn>
    <tableColumn id="8" xr3:uid="{00000000-0010-0000-0000-000008000000}" name="Financiero _x000a_(%) _x000a_H=F/D" dataDxfId="0">
      <calculatedColumnFormula>IF(H29&gt;0,H29/D29,0)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9"/>
  <sheetViews>
    <sheetView tabSelected="1" zoomScaleNormal="100" workbookViewId="0">
      <selection activeCell="B11" sqref="B11:J11"/>
    </sheetView>
  </sheetViews>
  <sheetFormatPr defaultColWidth="11.42578125" defaultRowHeight="15" x14ac:dyDescent="0.25"/>
  <cols>
    <col min="1" max="1" width="23" style="1" customWidth="1"/>
    <col min="2" max="2" width="15" style="1" customWidth="1"/>
    <col min="3" max="8" width="12.7109375" style="1" customWidth="1"/>
    <col min="9" max="9" width="16" style="1" customWidth="1"/>
    <col min="10" max="10" width="12.7109375" style="1" customWidth="1"/>
    <col min="11" max="11" width="11.42578125" style="1"/>
  </cols>
  <sheetData>
    <row r="1" spans="1:11" ht="21.75" thickBot="1" x14ac:dyDescent="0.3">
      <c r="A1" s="4"/>
      <c r="B1" s="86" t="s">
        <v>71</v>
      </c>
      <c r="C1" s="87"/>
      <c r="D1" s="87"/>
      <c r="E1" s="87"/>
      <c r="F1" s="87"/>
      <c r="G1" s="87"/>
      <c r="H1" s="87"/>
      <c r="I1" s="87"/>
      <c r="J1" s="88"/>
      <c r="K1" s="2"/>
    </row>
    <row r="2" spans="1:11" ht="21.75" thickBot="1" x14ac:dyDescent="0.3">
      <c r="A2" s="5"/>
      <c r="B2" s="89" t="s">
        <v>0</v>
      </c>
      <c r="C2" s="90"/>
      <c r="D2" s="89" t="s">
        <v>1</v>
      </c>
      <c r="E2" s="90"/>
      <c r="F2" s="90"/>
      <c r="G2" s="90"/>
      <c r="H2" s="91"/>
      <c r="I2" s="19" t="s">
        <v>2</v>
      </c>
      <c r="J2" s="20" t="s">
        <v>3</v>
      </c>
      <c r="K2" s="2"/>
    </row>
    <row r="3" spans="1:11" ht="21.75" thickBot="1" x14ac:dyDescent="0.3">
      <c r="A3" s="6"/>
      <c r="B3" s="92" t="s">
        <v>4</v>
      </c>
      <c r="C3" s="93"/>
      <c r="D3" s="92" t="s">
        <v>64</v>
      </c>
      <c r="E3" s="93"/>
      <c r="F3" s="93"/>
      <c r="G3" s="93"/>
      <c r="H3" s="94"/>
      <c r="I3" s="26">
        <v>45662</v>
      </c>
      <c r="J3" s="7"/>
      <c r="K3" s="2"/>
    </row>
    <row r="4" spans="1:11" x14ac:dyDescent="0.2">
      <c r="A4" s="81"/>
      <c r="B4" s="82"/>
      <c r="C4" s="82"/>
      <c r="D4" s="83"/>
      <c r="E4" s="83"/>
      <c r="F4" s="83"/>
      <c r="G4" s="83"/>
      <c r="H4" s="83"/>
      <c r="I4" s="82"/>
      <c r="J4" s="84"/>
      <c r="K4" s="2"/>
    </row>
    <row r="5" spans="1:11" ht="3" customHeight="1" x14ac:dyDescent="0.2">
      <c r="A5" s="96"/>
      <c r="B5" s="97"/>
      <c r="C5" s="97"/>
      <c r="D5" s="97"/>
      <c r="E5" s="97"/>
      <c r="F5" s="97"/>
      <c r="G5" s="97"/>
      <c r="H5" s="97"/>
      <c r="I5" s="97"/>
      <c r="J5" s="98"/>
      <c r="K5" s="2"/>
    </row>
    <row r="6" spans="1:11" ht="15.75" x14ac:dyDescent="0.25">
      <c r="A6" s="42" t="s">
        <v>5</v>
      </c>
      <c r="B6" s="43"/>
      <c r="C6" s="43"/>
      <c r="D6" s="43"/>
      <c r="E6" s="43"/>
      <c r="F6" s="43"/>
      <c r="G6" s="43"/>
      <c r="H6" s="43"/>
      <c r="I6" s="43"/>
      <c r="J6" s="44"/>
      <c r="K6" s="2"/>
    </row>
    <row r="7" spans="1:11" ht="15.75" x14ac:dyDescent="0.25">
      <c r="A7" s="72" t="s">
        <v>6</v>
      </c>
      <c r="B7" s="73"/>
      <c r="C7" s="73"/>
      <c r="D7" s="73"/>
      <c r="E7" s="73"/>
      <c r="F7" s="73"/>
      <c r="G7" s="73"/>
      <c r="H7" s="73"/>
      <c r="I7" s="73"/>
      <c r="J7" s="74"/>
      <c r="K7" s="2"/>
    </row>
    <row r="8" spans="1:11" x14ac:dyDescent="0.25">
      <c r="A8" s="17" t="s">
        <v>7</v>
      </c>
      <c r="B8" s="52" t="s">
        <v>57</v>
      </c>
      <c r="C8" s="52"/>
      <c r="D8" s="52"/>
      <c r="E8" s="52"/>
      <c r="F8" s="52"/>
      <c r="G8" s="52"/>
      <c r="H8" s="52"/>
      <c r="I8" s="52"/>
      <c r="J8" s="52"/>
      <c r="K8" s="2"/>
    </row>
    <row r="9" spans="1:11" ht="15" customHeight="1" x14ac:dyDescent="0.25">
      <c r="A9" s="18" t="s">
        <v>33</v>
      </c>
      <c r="B9" s="52" t="s">
        <v>58</v>
      </c>
      <c r="C9" s="52"/>
      <c r="D9" s="52"/>
      <c r="E9" s="52"/>
      <c r="F9" s="52"/>
      <c r="G9" s="52"/>
      <c r="H9" s="52"/>
      <c r="I9" s="52"/>
      <c r="J9" s="52"/>
      <c r="K9" s="2"/>
    </row>
    <row r="10" spans="1:11" x14ac:dyDescent="0.2">
      <c r="A10" s="18" t="s">
        <v>34</v>
      </c>
      <c r="B10" s="52" t="s">
        <v>59</v>
      </c>
      <c r="C10" s="52"/>
      <c r="D10" s="52"/>
      <c r="E10" s="52"/>
      <c r="F10" s="52"/>
      <c r="G10" s="52"/>
      <c r="H10" s="52"/>
      <c r="I10" s="52"/>
      <c r="J10" s="52"/>
      <c r="K10" s="2"/>
    </row>
    <row r="11" spans="1:11" ht="63" customHeight="1" x14ac:dyDescent="0.25">
      <c r="A11" s="17" t="s">
        <v>8</v>
      </c>
      <c r="B11" s="80" t="s">
        <v>60</v>
      </c>
      <c r="C11" s="85"/>
      <c r="D11" s="85"/>
      <c r="E11" s="85"/>
      <c r="F11" s="85"/>
      <c r="G11" s="85"/>
      <c r="H11" s="85"/>
      <c r="I11" s="85"/>
      <c r="J11" s="85"/>
    </row>
    <row r="12" spans="1:11" ht="42" customHeight="1" x14ac:dyDescent="0.25">
      <c r="A12" s="17" t="s">
        <v>9</v>
      </c>
      <c r="B12" s="80" t="s">
        <v>61</v>
      </c>
      <c r="C12" s="85"/>
      <c r="D12" s="85"/>
      <c r="E12" s="85"/>
      <c r="F12" s="85"/>
      <c r="G12" s="85"/>
      <c r="H12" s="85"/>
      <c r="I12" s="85"/>
      <c r="J12" s="85"/>
    </row>
    <row r="13" spans="1:11" ht="15.75" x14ac:dyDescent="0.25">
      <c r="A13" s="42" t="s">
        <v>10</v>
      </c>
      <c r="B13" s="43"/>
      <c r="C13" s="43"/>
      <c r="D13" s="43"/>
      <c r="E13" s="43"/>
      <c r="F13" s="43"/>
      <c r="G13" s="43"/>
      <c r="H13" s="43"/>
      <c r="I13" s="43"/>
      <c r="J13" s="44"/>
    </row>
    <row r="14" spans="1:11" x14ac:dyDescent="0.25">
      <c r="A14" s="8" t="s">
        <v>11</v>
      </c>
      <c r="B14" s="95" t="s">
        <v>45</v>
      </c>
      <c r="C14" s="95"/>
      <c r="D14" s="95"/>
      <c r="E14" s="95"/>
      <c r="F14" s="95"/>
      <c r="G14" s="95"/>
      <c r="H14" s="95"/>
      <c r="I14" s="95"/>
      <c r="J14" s="95"/>
    </row>
    <row r="15" spans="1:11" x14ac:dyDescent="0.25">
      <c r="A15" s="8" t="s">
        <v>12</v>
      </c>
      <c r="B15" s="95" t="s">
        <v>46</v>
      </c>
      <c r="C15" s="95"/>
      <c r="D15" s="95"/>
      <c r="E15" s="95"/>
      <c r="F15" s="95"/>
      <c r="G15" s="95"/>
      <c r="H15" s="95"/>
      <c r="I15" s="95"/>
      <c r="J15" s="95"/>
    </row>
    <row r="16" spans="1:11" x14ac:dyDescent="0.25">
      <c r="A16" s="8" t="s">
        <v>13</v>
      </c>
      <c r="B16" s="95" t="s">
        <v>47</v>
      </c>
      <c r="C16" s="95"/>
      <c r="D16" s="95"/>
      <c r="E16" s="95"/>
      <c r="F16" s="95"/>
      <c r="G16" s="95"/>
      <c r="H16" s="95"/>
      <c r="I16" s="95"/>
      <c r="J16" s="95"/>
    </row>
    <row r="17" spans="1:11" ht="15.75" x14ac:dyDescent="0.25">
      <c r="A17" s="42" t="s">
        <v>14</v>
      </c>
      <c r="B17" s="43"/>
      <c r="C17" s="43"/>
      <c r="D17" s="43"/>
      <c r="E17" s="43"/>
      <c r="F17" s="43"/>
      <c r="G17" s="43"/>
      <c r="H17" s="43"/>
      <c r="I17" s="43"/>
      <c r="J17" s="44"/>
    </row>
    <row r="18" spans="1:11" x14ac:dyDescent="0.25">
      <c r="A18" s="17" t="s">
        <v>15</v>
      </c>
      <c r="B18" s="80" t="s">
        <v>62</v>
      </c>
      <c r="C18" s="80"/>
      <c r="D18" s="80"/>
      <c r="E18" s="80"/>
      <c r="F18" s="80"/>
      <c r="G18" s="80"/>
      <c r="H18" s="80"/>
      <c r="I18" s="80"/>
      <c r="J18" s="80"/>
    </row>
    <row r="19" spans="1:11" x14ac:dyDescent="0.25">
      <c r="A19" s="9" t="s">
        <v>16</v>
      </c>
      <c r="B19" s="53" t="s">
        <v>48</v>
      </c>
      <c r="C19" s="53"/>
      <c r="D19" s="53"/>
      <c r="E19" s="53"/>
      <c r="F19" s="53"/>
      <c r="G19" s="53"/>
      <c r="H19" s="53"/>
      <c r="I19" s="53"/>
      <c r="J19" s="53"/>
    </row>
    <row r="20" spans="1:11" x14ac:dyDescent="0.25">
      <c r="A20" s="9" t="s">
        <v>55</v>
      </c>
      <c r="B20" s="53" t="s">
        <v>49</v>
      </c>
      <c r="C20" s="53"/>
      <c r="D20" s="53"/>
      <c r="E20" s="53"/>
      <c r="F20" s="53"/>
      <c r="G20" s="53"/>
      <c r="H20" s="53"/>
      <c r="I20" s="53"/>
      <c r="J20" s="53"/>
    </row>
    <row r="21" spans="1:11" x14ac:dyDescent="0.25">
      <c r="A21" s="9" t="s">
        <v>35</v>
      </c>
      <c r="B21" s="53" t="s">
        <v>47</v>
      </c>
      <c r="C21" s="53"/>
      <c r="D21" s="53"/>
      <c r="E21" s="53"/>
      <c r="F21" s="53"/>
      <c r="G21" s="53"/>
      <c r="H21" s="53"/>
      <c r="I21" s="53"/>
      <c r="J21" s="53"/>
      <c r="K21" s="2"/>
    </row>
    <row r="22" spans="1:11" ht="15.75" x14ac:dyDescent="0.25">
      <c r="A22" s="42" t="s">
        <v>17</v>
      </c>
      <c r="B22" s="43"/>
      <c r="C22" s="43"/>
      <c r="D22" s="43"/>
      <c r="E22" s="43"/>
      <c r="F22" s="43"/>
      <c r="G22" s="43"/>
      <c r="H22" s="43"/>
      <c r="I22" s="43"/>
      <c r="J22" s="44"/>
    </row>
    <row r="23" spans="1:11" ht="15.75" x14ac:dyDescent="0.25">
      <c r="A23" s="72" t="s">
        <v>18</v>
      </c>
      <c r="B23" s="73"/>
      <c r="C23" s="73"/>
      <c r="D23" s="73"/>
      <c r="E23" s="73"/>
      <c r="F23" s="73"/>
      <c r="G23" s="73"/>
      <c r="H23" s="73"/>
      <c r="I23" s="73"/>
      <c r="J23" s="74"/>
      <c r="K23" s="2"/>
    </row>
    <row r="24" spans="1:11" ht="15" customHeight="1" x14ac:dyDescent="0.25">
      <c r="A24" s="75" t="s">
        <v>19</v>
      </c>
      <c r="B24" s="76"/>
      <c r="C24" s="77" t="s">
        <v>20</v>
      </c>
      <c r="D24" s="79"/>
      <c r="E24" s="79"/>
      <c r="F24" s="79" t="s">
        <v>21</v>
      </c>
      <c r="G24" s="79"/>
      <c r="H24" s="76"/>
      <c r="I24" s="77" t="s">
        <v>22</v>
      </c>
      <c r="J24" s="78"/>
    </row>
    <row r="25" spans="1:11" x14ac:dyDescent="0.25">
      <c r="A25" s="62">
        <v>1327399788</v>
      </c>
      <c r="B25" s="63"/>
      <c r="C25" s="69">
        <v>1372911788</v>
      </c>
      <c r="D25" s="70"/>
      <c r="E25" s="71"/>
      <c r="F25" s="69">
        <v>1356473503.0999999</v>
      </c>
      <c r="G25" s="70"/>
      <c r="H25" s="71"/>
      <c r="I25" s="64">
        <f>F25/C25</f>
        <v>0.988026699862526</v>
      </c>
      <c r="J25" s="65"/>
    </row>
    <row r="26" spans="1:11" ht="15.75" x14ac:dyDescent="0.25">
      <c r="A26" s="42" t="s">
        <v>70</v>
      </c>
      <c r="B26" s="43"/>
      <c r="C26" s="43"/>
      <c r="D26" s="43"/>
      <c r="E26" s="43"/>
      <c r="F26" s="43"/>
      <c r="G26" s="43"/>
      <c r="H26" s="43"/>
      <c r="I26" s="43"/>
      <c r="J26" s="44"/>
      <c r="K26" s="2"/>
    </row>
    <row r="27" spans="1:11" x14ac:dyDescent="0.25">
      <c r="A27" s="10"/>
      <c r="B27"/>
      <c r="C27" s="66" t="s">
        <v>44</v>
      </c>
      <c r="D27" s="67"/>
      <c r="E27" s="66" t="s">
        <v>68</v>
      </c>
      <c r="F27" s="67"/>
      <c r="G27" s="66" t="s">
        <v>69</v>
      </c>
      <c r="H27" s="66"/>
      <c r="I27" s="66" t="s">
        <v>23</v>
      </c>
      <c r="J27" s="68"/>
    </row>
    <row r="28" spans="1:11" ht="38.25" x14ac:dyDescent="0.25">
      <c r="A28" s="21" t="s">
        <v>24</v>
      </c>
      <c r="B28" s="22" t="s">
        <v>25</v>
      </c>
      <c r="C28" s="27" t="s">
        <v>36</v>
      </c>
      <c r="D28" s="27" t="s">
        <v>37</v>
      </c>
      <c r="E28" s="22" t="s">
        <v>38</v>
      </c>
      <c r="F28" s="22" t="s">
        <v>39</v>
      </c>
      <c r="G28" s="27" t="s">
        <v>40</v>
      </c>
      <c r="H28" s="22" t="s">
        <v>41</v>
      </c>
      <c r="I28" s="22" t="s">
        <v>42</v>
      </c>
      <c r="J28" s="23" t="s">
        <v>43</v>
      </c>
    </row>
    <row r="29" spans="1:11" ht="120" x14ac:dyDescent="0.25">
      <c r="A29" s="11" t="s">
        <v>51</v>
      </c>
      <c r="B29" s="28" t="s">
        <v>52</v>
      </c>
      <c r="C29" s="30">
        <v>320</v>
      </c>
      <c r="D29" s="31">
        <v>277600000</v>
      </c>
      <c r="E29" s="32">
        <v>85</v>
      </c>
      <c r="F29" s="33">
        <v>146800000</v>
      </c>
      <c r="G29" s="34">
        <v>158</v>
      </c>
      <c r="H29" s="35">
        <v>156367898.56999999</v>
      </c>
      <c r="I29" s="36">
        <f>IF(G29&gt;0,G29/C29,0)</f>
        <v>0.49375000000000002</v>
      </c>
      <c r="J29" s="36">
        <f>IF(H29&gt;0,H29/D29,0)</f>
        <v>0.5632849372118155</v>
      </c>
    </row>
    <row r="30" spans="1:11" x14ac:dyDescent="0.25">
      <c r="A30" s="12"/>
      <c r="B30" s="29"/>
      <c r="C30" s="37">
        <v>305</v>
      </c>
      <c r="D30" s="37">
        <v>191928038</v>
      </c>
      <c r="E30" s="38"/>
      <c r="F30" s="38"/>
      <c r="G30" s="39">
        <v>80</v>
      </c>
      <c r="H30" s="38">
        <v>46641023.090000004</v>
      </c>
      <c r="I30" s="40">
        <f>IF(G30&gt;0,G30/C30,0)</f>
        <v>0.26229508196721313</v>
      </c>
      <c r="J30" s="41">
        <f>IF(H30&gt;0,H30/D30,0)</f>
        <v>0.24301307706797901</v>
      </c>
    </row>
    <row r="31" spans="1:11" ht="15.75" x14ac:dyDescent="0.25">
      <c r="A31" s="42" t="s">
        <v>26</v>
      </c>
      <c r="B31" s="43"/>
      <c r="C31" s="43"/>
      <c r="D31" s="43"/>
      <c r="E31" s="43"/>
      <c r="F31" s="43"/>
      <c r="G31" s="43"/>
      <c r="H31" s="43"/>
      <c r="I31" s="43"/>
      <c r="J31" s="44"/>
    </row>
    <row r="32" spans="1:11" ht="15.75" x14ac:dyDescent="0.25">
      <c r="A32" s="54" t="s">
        <v>27</v>
      </c>
      <c r="B32" s="55"/>
      <c r="C32" s="55"/>
      <c r="D32" s="55"/>
      <c r="E32" s="55"/>
      <c r="F32" s="55"/>
      <c r="G32" s="55"/>
      <c r="H32" s="55"/>
      <c r="I32" s="55"/>
      <c r="J32" s="56"/>
      <c r="K32" s="2"/>
    </row>
    <row r="33" spans="1:11" ht="31.5" customHeight="1" x14ac:dyDescent="0.25">
      <c r="A33" s="13" t="s">
        <v>28</v>
      </c>
      <c r="B33" s="53" t="s">
        <v>75</v>
      </c>
      <c r="C33" s="53"/>
      <c r="D33" s="53"/>
      <c r="E33" s="53"/>
      <c r="F33" s="53"/>
      <c r="G33" s="53"/>
      <c r="H33" s="53"/>
      <c r="I33" s="53"/>
      <c r="J33" s="53"/>
    </row>
    <row r="34" spans="1:11" ht="41.25" customHeight="1" x14ac:dyDescent="0.25">
      <c r="A34" s="13" t="s">
        <v>29</v>
      </c>
      <c r="B34" s="53" t="s">
        <v>50</v>
      </c>
      <c r="C34" s="53"/>
      <c r="D34" s="53"/>
      <c r="E34" s="53"/>
      <c r="F34" s="53"/>
      <c r="G34" s="53"/>
      <c r="H34" s="53"/>
      <c r="I34" s="53"/>
      <c r="J34" s="53"/>
    </row>
    <row r="35" spans="1:11" ht="57.75" customHeight="1" x14ac:dyDescent="0.25">
      <c r="A35" s="13" t="s">
        <v>30</v>
      </c>
      <c r="B35" s="57" t="s">
        <v>76</v>
      </c>
      <c r="C35" s="58"/>
      <c r="D35" s="58"/>
      <c r="E35" s="58"/>
      <c r="F35" s="58"/>
      <c r="G35" s="58"/>
      <c r="H35" s="58"/>
      <c r="I35" s="58"/>
      <c r="J35" s="59"/>
    </row>
    <row r="36" spans="1:11" ht="128.25" customHeight="1" x14ac:dyDescent="0.25">
      <c r="A36" s="13" t="s">
        <v>31</v>
      </c>
      <c r="B36" s="57" t="s">
        <v>74</v>
      </c>
      <c r="C36" s="60"/>
      <c r="D36" s="60"/>
      <c r="E36" s="60"/>
      <c r="F36" s="60"/>
      <c r="G36" s="60"/>
      <c r="H36" s="60"/>
      <c r="I36" s="60"/>
      <c r="J36" s="61"/>
    </row>
    <row r="37" spans="1:11" ht="15.75" x14ac:dyDescent="0.25">
      <c r="A37" s="42" t="s">
        <v>63</v>
      </c>
      <c r="B37" s="43"/>
      <c r="C37" s="43"/>
      <c r="D37" s="43"/>
      <c r="E37" s="43"/>
      <c r="F37" s="43"/>
      <c r="G37" s="43"/>
      <c r="H37" s="43"/>
      <c r="I37" s="43"/>
      <c r="J37" s="44"/>
    </row>
    <row r="38" spans="1:11" ht="15.75" x14ac:dyDescent="0.25">
      <c r="A38" s="45" t="s">
        <v>32</v>
      </c>
      <c r="B38" s="46"/>
      <c r="C38" s="46"/>
      <c r="D38" s="46"/>
      <c r="E38" s="46"/>
      <c r="F38" s="46"/>
      <c r="G38" s="46"/>
      <c r="H38" s="46"/>
      <c r="I38" s="46"/>
      <c r="J38" s="47"/>
      <c r="K38" s="2"/>
    </row>
    <row r="39" spans="1:11" ht="27.75" customHeight="1" x14ac:dyDescent="0.25">
      <c r="A39" s="48" t="s">
        <v>72</v>
      </c>
      <c r="B39" s="49"/>
      <c r="C39" s="49"/>
      <c r="D39" s="49"/>
      <c r="E39" s="49"/>
      <c r="F39" s="49"/>
      <c r="G39" s="49"/>
      <c r="H39" s="49"/>
      <c r="I39" s="49"/>
      <c r="J39" s="50"/>
    </row>
    <row r="40" spans="1:11" ht="27.75" customHeight="1" x14ac:dyDescent="0.25">
      <c r="A40" s="3"/>
      <c r="B40" s="3"/>
      <c r="C40" s="3"/>
      <c r="D40" s="3"/>
      <c r="E40" s="3"/>
      <c r="F40" s="3"/>
      <c r="G40" s="3"/>
      <c r="H40" s="3"/>
      <c r="I40" s="3"/>
      <c r="J40" s="3"/>
    </row>
    <row r="41" spans="1:11" ht="30.75" customHeight="1" x14ac:dyDescent="0.25">
      <c r="A41" s="51" t="s">
        <v>56</v>
      </c>
      <c r="B41" s="51"/>
      <c r="C41" s="51"/>
      <c r="D41" s="51"/>
      <c r="E41" s="51"/>
      <c r="F41" s="51"/>
      <c r="G41" s="51"/>
      <c r="H41" s="51"/>
      <c r="I41" s="51"/>
      <c r="J41" s="51"/>
    </row>
    <row r="42" spans="1:11" x14ac:dyDescent="0.25">
      <c r="A42" s="14"/>
      <c r="B42" s="14"/>
      <c r="C42" s="14"/>
      <c r="D42" s="14"/>
      <c r="E42" s="14"/>
      <c r="F42" s="14"/>
      <c r="G42" s="14"/>
      <c r="H42" s="14"/>
      <c r="I42" s="14"/>
      <c r="J42" s="14"/>
    </row>
    <row r="43" spans="1:11" x14ac:dyDescent="0.25">
      <c r="A43" s="14"/>
      <c r="B43" s="14"/>
      <c r="C43" s="14"/>
      <c r="D43" s="14"/>
      <c r="E43" s="14"/>
      <c r="F43" s="14"/>
      <c r="G43" s="14"/>
      <c r="H43" s="14"/>
      <c r="I43" s="14"/>
      <c r="J43" s="14"/>
    </row>
    <row r="44" spans="1:11" x14ac:dyDescent="0.25">
      <c r="A44" s="24" t="s">
        <v>65</v>
      </c>
      <c r="B44" s="25">
        <v>271224870</v>
      </c>
      <c r="C44" s="14"/>
      <c r="D44" s="14"/>
      <c r="E44" s="14"/>
      <c r="F44" s="14"/>
      <c r="G44" s="14"/>
      <c r="H44" s="14"/>
      <c r="I44" s="14"/>
      <c r="J44" s="14"/>
    </row>
    <row r="45" spans="1:11" x14ac:dyDescent="0.25">
      <c r="A45" s="24" t="s">
        <v>66</v>
      </c>
      <c r="B45" s="25">
        <v>287650687.05000001</v>
      </c>
      <c r="C45" s="14"/>
      <c r="D45" s="14" t="s">
        <v>53</v>
      </c>
      <c r="E45" s="14"/>
      <c r="F45" s="14"/>
      <c r="G45" s="14"/>
      <c r="H45" s="14"/>
      <c r="I45" s="14"/>
      <c r="J45" s="14"/>
    </row>
    <row r="46" spans="1:11" ht="18.75" x14ac:dyDescent="0.3">
      <c r="A46" s="24" t="s">
        <v>67</v>
      </c>
      <c r="B46" s="25">
        <v>284206411.89999998</v>
      </c>
      <c r="C46" s="14"/>
      <c r="D46" s="14"/>
      <c r="E46" s="15" t="s">
        <v>73</v>
      </c>
      <c r="F46" s="15"/>
      <c r="G46" s="14"/>
      <c r="H46" s="14"/>
      <c r="I46" s="14"/>
      <c r="J46" s="14"/>
    </row>
    <row r="47" spans="1:11" ht="18.75" x14ac:dyDescent="0.3">
      <c r="A47" s="14"/>
      <c r="B47" s="14"/>
      <c r="C47" s="14"/>
      <c r="D47" s="14"/>
      <c r="E47" s="15" t="s">
        <v>54</v>
      </c>
      <c r="F47" s="15"/>
      <c r="G47" s="14"/>
      <c r="H47" s="14"/>
      <c r="I47" s="14"/>
      <c r="J47" s="14"/>
    </row>
    <row r="48" spans="1:11" ht="18.75" x14ac:dyDescent="0.3">
      <c r="A48" s="14"/>
      <c r="B48" s="14"/>
      <c r="C48" s="14"/>
      <c r="D48" s="14"/>
      <c r="E48" s="15"/>
      <c r="F48" s="15"/>
      <c r="G48" s="15"/>
      <c r="H48" s="16"/>
      <c r="I48" s="14"/>
      <c r="J48" s="14"/>
    </row>
    <row r="49" spans="1:10" x14ac:dyDescent="0.25">
      <c r="A49" s="14"/>
      <c r="B49" s="14"/>
      <c r="C49" s="14"/>
      <c r="D49" s="14"/>
      <c r="E49" s="14"/>
      <c r="F49" s="14"/>
      <c r="G49" s="14"/>
      <c r="H49" s="14"/>
      <c r="I49" s="14"/>
      <c r="J49" s="14"/>
    </row>
  </sheetData>
  <mergeCells count="48">
    <mergeCell ref="B15:J15"/>
    <mergeCell ref="B16:J16"/>
    <mergeCell ref="A5:J5"/>
    <mergeCell ref="A6:J6"/>
    <mergeCell ref="A7:J7"/>
    <mergeCell ref="B14:J14"/>
    <mergeCell ref="B1:J1"/>
    <mergeCell ref="B2:C2"/>
    <mergeCell ref="D2:H2"/>
    <mergeCell ref="B3:C3"/>
    <mergeCell ref="D3:H3"/>
    <mergeCell ref="A4:J4"/>
    <mergeCell ref="B8:J8"/>
    <mergeCell ref="B11:J11"/>
    <mergeCell ref="B12:J12"/>
    <mergeCell ref="A13:J13"/>
    <mergeCell ref="A17:J17"/>
    <mergeCell ref="B18:J18"/>
    <mergeCell ref="B19:J19"/>
    <mergeCell ref="B20:J20"/>
    <mergeCell ref="A22:J22"/>
    <mergeCell ref="A23:J23"/>
    <mergeCell ref="A24:B24"/>
    <mergeCell ref="I24:J24"/>
    <mergeCell ref="C24:E24"/>
    <mergeCell ref="F24:H24"/>
    <mergeCell ref="C27:D27"/>
    <mergeCell ref="G27:H27"/>
    <mergeCell ref="I27:J27"/>
    <mergeCell ref="C25:E25"/>
    <mergeCell ref="F25:H25"/>
    <mergeCell ref="E27:F27"/>
    <mergeCell ref="A37:J37"/>
    <mergeCell ref="A38:J38"/>
    <mergeCell ref="A39:J39"/>
    <mergeCell ref="A41:J41"/>
    <mergeCell ref="B9:J9"/>
    <mergeCell ref="B10:J10"/>
    <mergeCell ref="B21:J21"/>
    <mergeCell ref="A31:J31"/>
    <mergeCell ref="A32:J32"/>
    <mergeCell ref="B33:J33"/>
    <mergeCell ref="B34:J34"/>
    <mergeCell ref="B35:J35"/>
    <mergeCell ref="B36:J36"/>
    <mergeCell ref="A25:B25"/>
    <mergeCell ref="I25:J25"/>
    <mergeCell ref="A26:J26"/>
  </mergeCells>
  <phoneticPr fontId="8" type="noConversion"/>
  <dataValidations count="16">
    <dataValidation allowBlank="1" showInputMessage="1" showErrorMessage="1" prompt="Monto ejecutado en el trimestre" sqref="H28:H30" xr:uid="{00000000-0002-0000-0000-000000000000}"/>
    <dataValidation allowBlank="1" showInputMessage="1" showErrorMessage="1" prompt="Meta alcanzada en el trimestre" sqref="G28:G30" xr:uid="{00000000-0002-0000-0000-000001000000}"/>
    <dataValidation allowBlank="1" showInputMessage="1" showErrorMessage="1" prompt="Monto presupuestado para el producto" sqref="F28 E29:F30 D28:D30" xr:uid="{00000000-0002-0000-0000-000002000000}"/>
    <dataValidation allowBlank="1" showInputMessage="1" showErrorMessage="1" prompt="Meta anual del indicador" sqref="E28 C28:C30" xr:uid="{00000000-0002-0000-0000-000003000000}"/>
    <dataValidation allowBlank="1" showInputMessage="1" showErrorMessage="1" prompt="Nombre del indicador" sqref="B28:B30" xr:uid="{00000000-0002-0000-0000-000004000000}"/>
    <dataValidation allowBlank="1" showInputMessage="1" showErrorMessage="1" prompt="Nombre de cada producto" sqref="A28 A30" xr:uid="{00000000-0002-0000-0000-000005000000}"/>
    <dataValidation allowBlank="1" showInputMessage="1" showErrorMessage="1" prompt="¿En qué consiste el programa?" sqref="B19:J19" xr:uid="{00000000-0002-0000-0000-000006000000}"/>
    <dataValidation allowBlank="1" showInputMessage="1" showErrorMessage="1" prompt="Presupuesto del programa" sqref="A25:C25 F25" xr:uid="{00000000-0002-0000-0000-000007000000}"/>
    <dataValidation allowBlank="1" showInputMessage="1" showErrorMessage="1" prompt="Oportunidades de mejora identificadas" sqref="A39:J40" xr:uid="{00000000-0002-0000-0000-000008000000}"/>
    <dataValidation allowBlank="1" showInputMessage="1" showErrorMessage="1" prompt="De existir desvío, explicar razones." sqref="B36:J36" xr:uid="{7EFEF5AD-4531-4E68-BEF5-9E5237801694}"/>
    <dataValidation allowBlank="1" showInputMessage="1" showErrorMessage="1" prompt="1. Describir lo plasmado en el presupuesto_x000a_2. Describir lo alcanzado en términos financieros y de producción " sqref="B35:J35" xr:uid="{6F74A446-CFA9-47A6-B2DB-FF49BC4BC6B6}"/>
    <dataValidation allowBlank="1" showInputMessage="1" showErrorMessage="1" prompt="¿En qué consiste el producto? su objetivo" sqref="B34:J34" xr:uid="{00000000-0002-0000-0000-00000B000000}"/>
    <dataValidation allowBlank="1" showInputMessage="1" showErrorMessage="1" prompt="Nombre del producto" sqref="B33:J33" xr:uid="{18C71F2C-1819-4953-B999-19C1CC2D9088}"/>
    <dataValidation allowBlank="1" showInputMessage="1" showErrorMessage="1" prompt="¿A quién va dirigido el programa?, ¿qué característica tiene esta población que requiere ser beneficiada?" sqref="B20:J20" xr:uid="{00000000-0002-0000-0000-00000D000000}"/>
    <dataValidation allowBlank="1" showInputMessage="1" prompt="Nombre del capítulo" sqref="B8:J10" xr:uid="{00000000-0002-0000-0000-00000E000000}"/>
    <dataValidation allowBlank="1" sqref="A8" xr:uid="{00000000-0002-0000-0000-00000F000000}"/>
  </dataValidations>
  <pageMargins left="0.7" right="0.7" top="0.75" bottom="0.75" header="0.3" footer="0.3"/>
  <pageSetup scale="60" orientation="portrait" r:id="rId1"/>
  <ignoredErrors>
    <ignoredError sqref="J29" unlockedFormula="1"/>
  </ignoredErrors>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a5b30633-d3f3-4514-8041-1b5a7a22ff8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CF6546B1D8E31468ECEB1454157E5DA" ma:contentTypeVersion="7" ma:contentTypeDescription="Create a new document." ma:contentTypeScope="" ma:versionID="5629fd8d96a5ea776ac11d3f8e7f7964">
  <xsd:schema xmlns:xsd="http://www.w3.org/2001/XMLSchema" xmlns:xs="http://www.w3.org/2001/XMLSchema" xmlns:p="http://schemas.microsoft.com/office/2006/metadata/properties" xmlns:ns3="a5b30633-d3f3-4514-8041-1b5a7a22ff83" xmlns:ns4="2fdbbc44-00b1-4081-8649-e5c1a2ea80d8" targetNamespace="http://schemas.microsoft.com/office/2006/metadata/properties" ma:root="true" ma:fieldsID="cd501da83e7a641cdaef2824734bafdf" ns3:_="" ns4:_="">
    <xsd:import namespace="a5b30633-d3f3-4514-8041-1b5a7a22ff83"/>
    <xsd:import namespace="2fdbbc44-00b1-4081-8649-e5c1a2ea80d8"/>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b30633-d3f3-4514-8041-1b5a7a22ff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3" nillable="true" ma:displayName="_activity" ma:hidden="true" ma:internalName="_activity">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fdbbc44-00b1-4081-8649-e5c1a2ea80d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ED80BFA-F30C-4055-A5E8-99318F535C3C}">
  <ds:schemaRefs>
    <ds:schemaRef ds:uri="a5b30633-d3f3-4514-8041-1b5a7a22ff83"/>
    <ds:schemaRef ds:uri="http://purl.org/dc/terms/"/>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2fdbbc44-00b1-4081-8649-e5c1a2ea80d8"/>
    <ds:schemaRef ds:uri="http://www.w3.org/XML/1998/namespace"/>
    <ds:schemaRef ds:uri="http://purl.org/dc/dcmitype/"/>
  </ds:schemaRefs>
</ds:datastoreItem>
</file>

<file path=customXml/itemProps2.xml><?xml version="1.0" encoding="utf-8"?>
<ds:datastoreItem xmlns:ds="http://schemas.openxmlformats.org/officeDocument/2006/customXml" ds:itemID="{14EBB6A3-F5C2-45DA-8373-0B708B45F3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b30633-d3f3-4514-8041-1b5a7a22ff83"/>
    <ds:schemaRef ds:uri="2fdbbc44-00b1-4081-8649-e5c1a2ea80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329E57E-2EA7-40B7-876E-2E8199C34199}">
  <ds:schemaRefs>
    <ds:schemaRef ds:uri="http://schemas.microsoft.com/sharepoint/v3/contenttype/forms"/>
  </ds:schemaRefs>
</ds:datastoreItem>
</file>

<file path=docMetadata/LabelInfo.xml><?xml version="1.0" encoding="utf-8"?>
<clbl:labelList xmlns:clbl="http://schemas.microsoft.com/office/2020/mipLabelMetadata">
  <clbl:label id="{672f64ad-f941-4b68-bdc4-9eccefbc1b3b}" enabled="0" method="" siteId="{672f64ad-f941-4b68-bdc4-9eccefbc1b3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Hoja1</vt:lpstr>
      <vt:lpstr>Hoja1!Print_Area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Silvia Soribel Pichardo Reyes</cp:lastModifiedBy>
  <cp:lastPrinted>2023-07-11T20:52:55Z</cp:lastPrinted>
  <dcterms:created xsi:type="dcterms:W3CDTF">2021-03-22T15:50:10Z</dcterms:created>
  <dcterms:modified xsi:type="dcterms:W3CDTF">2026-01-12T17:17:57Z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0x0101007CF6546B1D8E31468ECEB1454157E5DA</vt:lpwstr>
  </property>
</Properties>
</file>