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FC2C8219-C73F-46E0-98E7-D579DD975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3" l="1"/>
  <c r="G74" i="3" l="1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87" i="3"/>
  <c r="F74" i="3"/>
  <c r="F52" i="3"/>
  <c r="F26" i="3"/>
  <c r="F16" i="3"/>
  <c r="F10" i="3"/>
  <c r="D52" i="3" l="1"/>
  <c r="D26" i="3"/>
  <c r="C26" i="3"/>
  <c r="C16" i="3"/>
  <c r="D16" i="3"/>
  <c r="C10" i="3"/>
  <c r="E16" i="3"/>
  <c r="E10" i="3"/>
  <c r="E74" i="3" s="1"/>
  <c r="D10" i="3" l="1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<sst xmlns="http://schemas.openxmlformats.org/spreadsheetml/2006/main" count="93" uniqueCount="93">
  <si>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</si>
  <si>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</si>
  <si>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</si>
  <si>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</si>
  <si>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</si>
  <si>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</si>
  <si>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</si>
  <si>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</si>
  <si>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</si>
  <si>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</si>
  <si>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</si>
  <si>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</si>
  <si>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</si>
  <si>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</si>
  <si>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</si>
  <si>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</si>
  <si>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</si>
  <si>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</si>
  <si>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</si>
  <si>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</si>
  <si>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</si>
  <si>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</si>
  <si>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</si>
  <si>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</si>
  <si>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</si>
  <si>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</si>
  <si>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</si>
  <si>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</si>
  <si>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</si>
  <si>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</si>
  <si>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</si>
  <si>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</si>
  <si>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</si>
  <si>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</si>
  <si>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</si>
  <si>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</si>
  <si>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</si>
  <si>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</si>
  <si>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</si>
  <si>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</si>
  <si>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</si>
  <si>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</si>
  <si>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</si>
  <si>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</si>
  <si>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</si>
  <si>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</si>
  <si>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</si>
  <si>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</si>
  <si>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</si>
  <si>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</si>
  <si>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</si>
  <si>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</si>
  <si>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</si>
  <si>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</si>
  <si>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</si>
  <si>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</si>
  <si>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</si>
  <si>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</si>
  <si>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</si>
  <si>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</si>
  <si>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</si>
  <si>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</si>
  <si>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</si>
  <si>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</si>
  <si>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</si>
  <si>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</si>
  <si>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</si>
  <si>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</si>
  <si>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</si>
  <si>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</si>
  <si>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</si>
  <si>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</si>
  <si>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</si>
  <si>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</si>
  <si>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</si>
  <si>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</si>
  <si>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</si>
  <si>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</si>
  <si>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</si>
  <si>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</si>
  <si>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</si>
  <si>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</si>
  <si>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</si>
  <si>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</si>
  <si>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</si>
  <si>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</si>
  <si>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</si>
  <si>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2026</t>
  </si>
  <si>
    <t>Lic.Rafael Melo</t>
  </si>
  <si>
    <t>Director Interino Administrativo y Financiero</t>
  </si>
  <si>
    <t>Febrero</t>
  </si>
  <si>
    <t>Fecha de registro: hasta el 28 de Febrero del 2026</t>
  </si>
  <si>
    <t>Fecha de imputación: hasta el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</si>
</sst>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04"/>
  <sheetViews>
    <sheetView showGridLines="0" tabSelected="1" view="pageBreakPreview" zoomScale="110" zoomScaleNormal="90" zoomScaleSheetLayoutView="110" workbookViewId="0">
      <selection activeCell="E104" sqref="A1:G10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6" width="23.77734375" style="5" customWidth="1"/>
    <col min="7" max="7" width="29.5546875" style="5" customWidth="1"/>
    <col min="8" max="8" width="24.44140625" customWidth="1"/>
    <col min="9" max="9" width="96.6640625" bestFit="1" customWidth="1"/>
    <col min="11" max="18" width="6" bestFit="1" customWidth="1"/>
    <col min="19" max="20" width="7" bestFit="1" customWidth="1"/>
  </cols>
  <sheetData>
    <row r="2" spans="2:20" ht="18" x14ac:dyDescent="0.35">
      <c r="B2" s="47" t="s">
        <v>83</v>
      </c>
      <c r="C2" s="47"/>
      <c r="D2" s="47"/>
      <c r="E2" s="47"/>
      <c r="F2" s="47"/>
      <c r="G2" s="47"/>
      <c r="I2" s="1"/>
    </row>
    <row r="3" spans="2:20" ht="18" x14ac:dyDescent="0.3">
      <c r="B3" s="47" t="s">
        <v>82</v>
      </c>
      <c r="C3" s="47"/>
      <c r="D3" s="47"/>
      <c r="E3" s="47"/>
      <c r="F3" s="47"/>
      <c r="G3" s="47"/>
      <c r="I3" s="3"/>
    </row>
    <row r="4" spans="2:20" ht="18" x14ac:dyDescent="0.3">
      <c r="B4" s="47" t="s">
        <v>87</v>
      </c>
      <c r="C4" s="47"/>
      <c r="D4" s="47"/>
      <c r="E4" s="47"/>
      <c r="F4" s="47"/>
      <c r="G4" s="47"/>
      <c r="I4" s="3"/>
    </row>
    <row r="5" spans="2:20" ht="15.6" x14ac:dyDescent="0.3">
      <c r="B5" s="48" t="s">
        <v>80</v>
      </c>
      <c r="C5" s="48"/>
      <c r="D5" s="48"/>
      <c r="E5" s="48"/>
      <c r="F5" s="48"/>
      <c r="G5" s="48"/>
      <c r="I5" s="3"/>
    </row>
    <row r="6" spans="2:20" x14ac:dyDescent="0.3">
      <c r="B6" s="49" t="s">
        <v>36</v>
      </c>
      <c r="C6" s="49"/>
      <c r="D6" s="49"/>
      <c r="E6" s="49"/>
      <c r="F6" s="49"/>
      <c r="G6" s="49"/>
      <c r="I6" s="3"/>
    </row>
    <row r="7" spans="2:20" x14ac:dyDescent="0.3">
      <c r="I7" s="3"/>
    </row>
    <row r="8" spans="2:20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90</v>
      </c>
      <c r="G8" s="7" t="s">
        <v>86</v>
      </c>
      <c r="S8" s="14"/>
      <c r="T8" s="14"/>
    </row>
    <row r="9" spans="2:20" ht="24.6" customHeight="1" x14ac:dyDescent="0.3">
      <c r="B9" s="15" t="s">
        <v>1</v>
      </c>
      <c r="C9" s="28"/>
      <c r="D9" s="35"/>
      <c r="E9" s="16"/>
      <c r="F9" s="16"/>
      <c r="G9" s="16"/>
      <c r="K9" s="4"/>
      <c r="L9" s="4"/>
      <c r="M9" s="4"/>
      <c r="N9" s="4"/>
      <c r="O9" s="4"/>
      <c r="P9" s="4"/>
      <c r="Q9" s="4"/>
      <c r="R9" s="4"/>
      <c r="S9" s="4"/>
      <c r="T9" s="4"/>
    </row>
    <row r="10" spans="2:20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>F11+F12+F15</f>
        <v>43883527.93</v>
      </c>
      <c r="G10" s="18">
        <f>E10+F10</f>
        <v>88062660.870000005</v>
      </c>
      <c r="H10" s="11"/>
      <c r="K10" s="12"/>
    </row>
    <row r="11" spans="2:20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36068663</v>
      </c>
      <c r="G11" s="18">
        <f t="shared" ref="G11:G74" si="0">E11+F11</f>
        <v>72461155.109999999</v>
      </c>
    </row>
    <row r="12" spans="2:20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2335500</v>
      </c>
      <c r="G12" s="18">
        <f t="shared" si="0"/>
        <v>4615500</v>
      </c>
    </row>
    <row r="13" spans="2:20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18">
        <f t="shared" si="0"/>
        <v>0</v>
      </c>
    </row>
    <row r="14" spans="2:20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18">
        <f t="shared" si="0"/>
        <v>0</v>
      </c>
    </row>
    <row r="15" spans="2:20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5479364.9299999997</v>
      </c>
      <c r="G15" s="18">
        <f t="shared" si="0"/>
        <v>10986005.76</v>
      </c>
    </row>
    <row r="16" spans="2:20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708480947</v>
      </c>
      <c r="E16" s="23">
        <f>E17+E21+E22+E24</f>
        <v>42973671.530000001</v>
      </c>
      <c r="F16" s="23">
        <f>F17+F21+F22+F24</f>
        <v>52551824.640000001</v>
      </c>
      <c r="G16" s="18">
        <f t="shared" si="0"/>
        <v>95525496.170000002</v>
      </c>
    </row>
    <row r="17" spans="2:7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18">
        <f t="shared" si="0"/>
        <v>22932667.449999999</v>
      </c>
    </row>
    <row r="18" spans="2:7" s="6" customFormat="1" ht="28.8" customHeight="1" x14ac:dyDescent="0.3">
      <c r="B18" s="22" t="s">
        <v>9</v>
      </c>
      <c r="C18" s="20">
        <v>600000</v>
      </c>
      <c r="D18" s="37">
        <v>600000</v>
      </c>
      <c r="E18" s="21">
        <v>0</v>
      </c>
      <c r="F18" s="21">
        <v>0</v>
      </c>
      <c r="G18" s="18">
        <f t="shared" si="0"/>
        <v>0</v>
      </c>
    </row>
    <row r="19" spans="2:7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18">
        <f t="shared" si="0"/>
        <v>0</v>
      </c>
    </row>
    <row r="20" spans="2:7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18">
        <f t="shared" si="0"/>
        <v>0</v>
      </c>
    </row>
    <row r="21" spans="2:7" ht="27" customHeight="1" x14ac:dyDescent="0.3">
      <c r="B21" s="19" t="s">
        <v>12</v>
      </c>
      <c r="C21" s="20">
        <v>532505112</v>
      </c>
      <c r="D21" s="37">
        <v>516861262</v>
      </c>
      <c r="E21" s="21">
        <v>32671401.859999999</v>
      </c>
      <c r="F21" s="21">
        <v>22193399.84</v>
      </c>
      <c r="G21" s="18">
        <f t="shared" si="0"/>
        <v>54864801.700000003</v>
      </c>
    </row>
    <row r="22" spans="2:7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18">
        <f t="shared" si="0"/>
        <v>1250073.08</v>
      </c>
    </row>
    <row r="23" spans="2:7" ht="49.2" customHeight="1" x14ac:dyDescent="0.3">
      <c r="B23" s="19" t="s">
        <v>14</v>
      </c>
      <c r="C23" s="20">
        <v>1680000</v>
      </c>
      <c r="D23" s="37">
        <v>5363085</v>
      </c>
      <c r="E23" s="21">
        <v>0</v>
      </c>
      <c r="F23" s="21">
        <v>0</v>
      </c>
      <c r="G23" s="18">
        <f t="shared" si="0"/>
        <v>0</v>
      </c>
    </row>
    <row r="24" spans="2:7" s="6" customFormat="1" ht="33" customHeight="1" x14ac:dyDescent="0.3">
      <c r="B24" s="22" t="s">
        <v>15</v>
      </c>
      <c r="C24" s="20">
        <v>63591600</v>
      </c>
      <c r="D24" s="37">
        <v>69516600</v>
      </c>
      <c r="E24" s="21">
        <v>9400</v>
      </c>
      <c r="F24" s="21">
        <v>16468553.939999999</v>
      </c>
      <c r="G24" s="18">
        <f t="shared" si="0"/>
        <v>16477953.939999999</v>
      </c>
    </row>
    <row r="25" spans="2:7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18">
        <f t="shared" si="0"/>
        <v>0</v>
      </c>
    </row>
    <row r="26" spans="2:7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13802170</v>
      </c>
      <c r="E26" s="23">
        <v>0</v>
      </c>
      <c r="F26" s="23">
        <f>F27+F35</f>
        <v>147048.18</v>
      </c>
      <c r="G26" s="18">
        <f t="shared" si="0"/>
        <v>147048.18</v>
      </c>
    </row>
    <row r="27" spans="2:7" s="6" customFormat="1" ht="24.75" customHeight="1" x14ac:dyDescent="0.3">
      <c r="B27" s="22" t="s">
        <v>17</v>
      </c>
      <c r="C27" s="20">
        <v>1200000</v>
      </c>
      <c r="D27" s="20">
        <v>1200000</v>
      </c>
      <c r="E27" s="21">
        <v>0</v>
      </c>
      <c r="F27" s="21">
        <v>44880</v>
      </c>
      <c r="G27" s="18">
        <f t="shared" si="0"/>
        <v>44880</v>
      </c>
    </row>
    <row r="28" spans="2:7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  <c r="G28" s="18">
        <f t="shared" si="0"/>
        <v>0</v>
      </c>
    </row>
    <row r="29" spans="2:7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18">
        <f t="shared" si="0"/>
        <v>0</v>
      </c>
    </row>
    <row r="30" spans="2:7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18">
        <f t="shared" si="0"/>
        <v>0</v>
      </c>
    </row>
    <row r="31" spans="2:7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18">
        <f t="shared" si="0"/>
        <v>0</v>
      </c>
    </row>
    <row r="32" spans="2:7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18">
        <f t="shared" si="0"/>
        <v>0</v>
      </c>
    </row>
    <row r="33" spans="2:7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18">
        <f t="shared" si="0"/>
        <v>0</v>
      </c>
    </row>
    <row r="34" spans="2:7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18">
        <f t="shared" si="0"/>
        <v>0</v>
      </c>
    </row>
    <row r="35" spans="2:7" s="6" customFormat="1" ht="31.2" customHeight="1" x14ac:dyDescent="0.3">
      <c r="B35" s="22" t="s">
        <v>24</v>
      </c>
      <c r="C35" s="20">
        <v>0</v>
      </c>
      <c r="D35" s="37">
        <v>102170</v>
      </c>
      <c r="E35" s="21">
        <v>0</v>
      </c>
      <c r="F35" s="21">
        <v>102168.18</v>
      </c>
      <c r="G35" s="18">
        <f t="shared" si="0"/>
        <v>102168.18</v>
      </c>
    </row>
    <row r="36" spans="2:7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18">
        <f t="shared" si="0"/>
        <v>0</v>
      </c>
    </row>
    <row r="37" spans="2:7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18">
        <f t="shared" si="0"/>
        <v>0</v>
      </c>
    </row>
    <row r="38" spans="2:7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18">
        <f t="shared" si="0"/>
        <v>0</v>
      </c>
    </row>
    <row r="39" spans="2:7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18">
        <f t="shared" si="0"/>
        <v>0</v>
      </c>
    </row>
    <row r="40" spans="2:7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18">
        <f t="shared" si="0"/>
        <v>0</v>
      </c>
    </row>
    <row r="41" spans="2:7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18">
        <f t="shared" si="0"/>
        <v>0</v>
      </c>
    </row>
    <row r="42" spans="2:7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18">
        <f t="shared" si="0"/>
        <v>0</v>
      </c>
    </row>
    <row r="43" spans="2:7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18">
        <f t="shared" si="0"/>
        <v>0</v>
      </c>
    </row>
    <row r="44" spans="2:7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18">
        <f t="shared" si="0"/>
        <v>0</v>
      </c>
    </row>
    <row r="45" spans="2:7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18">
        <f t="shared" si="0"/>
        <v>0</v>
      </c>
    </row>
    <row r="46" spans="2:7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18">
        <f t="shared" si="0"/>
        <v>0</v>
      </c>
    </row>
    <row r="47" spans="2:7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18">
        <f t="shared" si="0"/>
        <v>0</v>
      </c>
    </row>
    <row r="48" spans="2:7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18">
        <f t="shared" si="0"/>
        <v>0</v>
      </c>
    </row>
    <row r="49" spans="2:7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18">
        <f t="shared" si="0"/>
        <v>0</v>
      </c>
    </row>
    <row r="50" spans="2:7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18">
        <f t="shared" si="0"/>
        <v>0</v>
      </c>
    </row>
    <row r="51" spans="2:7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18">
        <f t="shared" si="0"/>
        <v>0</v>
      </c>
    </row>
    <row r="52" spans="2:7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f>F53+F57</f>
        <v>433586.87</v>
      </c>
      <c r="G52" s="18">
        <f t="shared" si="0"/>
        <v>433586.87</v>
      </c>
    </row>
    <row r="53" spans="2:7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332185.69</v>
      </c>
      <c r="G53" s="18">
        <f t="shared" si="0"/>
        <v>332185.69</v>
      </c>
    </row>
    <row r="54" spans="2:7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18">
        <f t="shared" si="0"/>
        <v>0</v>
      </c>
    </row>
    <row r="55" spans="2:7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18">
        <f t="shared" si="0"/>
        <v>0</v>
      </c>
    </row>
    <row r="56" spans="2:7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18">
        <f t="shared" si="0"/>
        <v>0</v>
      </c>
    </row>
    <row r="57" spans="2:7" s="6" customFormat="1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101401.18</v>
      </c>
      <c r="G57" s="18">
        <f t="shared" si="0"/>
        <v>101401.18</v>
      </c>
    </row>
    <row r="58" spans="2:7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18">
        <f t="shared" si="0"/>
        <v>0</v>
      </c>
    </row>
    <row r="59" spans="2:7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18">
        <f t="shared" si="0"/>
        <v>0</v>
      </c>
    </row>
    <row r="60" spans="2:7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18">
        <f t="shared" si="0"/>
        <v>0</v>
      </c>
    </row>
    <row r="61" spans="2:7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18">
        <f t="shared" si="0"/>
        <v>0</v>
      </c>
    </row>
    <row r="62" spans="2:7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18">
        <f t="shared" si="0"/>
        <v>0</v>
      </c>
    </row>
    <row r="63" spans="2:7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18">
        <f t="shared" si="0"/>
        <v>0</v>
      </c>
    </row>
    <row r="64" spans="2:7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18">
        <f t="shared" si="0"/>
        <v>0</v>
      </c>
    </row>
    <row r="65" spans="2:7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18">
        <f t="shared" si="0"/>
        <v>0</v>
      </c>
    </row>
    <row r="66" spans="2:7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18">
        <f t="shared" si="0"/>
        <v>0</v>
      </c>
    </row>
    <row r="67" spans="2:7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18">
        <f t="shared" si="0"/>
        <v>0</v>
      </c>
    </row>
    <row r="68" spans="2:7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18">
        <f t="shared" si="0"/>
        <v>0</v>
      </c>
    </row>
    <row r="69" spans="2:7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18">
        <f t="shared" si="0"/>
        <v>0</v>
      </c>
    </row>
    <row r="70" spans="2:7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18">
        <f t="shared" si="0"/>
        <v>0</v>
      </c>
    </row>
    <row r="71" spans="2:7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18">
        <f t="shared" si="0"/>
        <v>0</v>
      </c>
    </row>
    <row r="72" spans="2:7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18">
        <f t="shared" si="0"/>
        <v>0</v>
      </c>
    </row>
    <row r="73" spans="2:7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18">
        <f t="shared" si="0"/>
        <v>0</v>
      </c>
    </row>
    <row r="74" spans="2:7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31">
        <f t="shared" si="0"/>
        <v>184168792.09</v>
      </c>
    </row>
    <row r="75" spans="2:7" x14ac:dyDescent="0.3">
      <c r="B75" s="22"/>
      <c r="C75" s="18"/>
      <c r="D75" s="36"/>
      <c r="E75" s="21"/>
      <c r="F75" s="21"/>
      <c r="G75" s="21"/>
    </row>
    <row r="76" spans="2:7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</row>
    <row r="77" spans="2:7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</row>
    <row r="78" spans="2:7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</row>
    <row r="79" spans="2:7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</row>
    <row r="80" spans="2:7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</row>
    <row r="81" spans="2:7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</row>
    <row r="82" spans="2:7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</row>
    <row r="83" spans="2:7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</row>
    <row r="84" spans="2:7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</row>
    <row r="85" spans="2:7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</row>
    <row r="86" spans="2:7" x14ac:dyDescent="0.3">
      <c r="B86" s="26"/>
      <c r="C86" s="18"/>
      <c r="D86" s="36"/>
      <c r="E86" s="21"/>
      <c r="F86" s="21"/>
      <c r="G86" s="21"/>
    </row>
    <row r="87" spans="2:7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E87+F87</f>
        <v>184168792.09</v>
      </c>
    </row>
    <row r="88" spans="2:7" x14ac:dyDescent="0.3">
      <c r="B88" s="26" t="s">
        <v>81</v>
      </c>
      <c r="C88" s="26"/>
      <c r="D88" s="40"/>
      <c r="E88" s="27"/>
      <c r="F88" s="27"/>
      <c r="G88" s="27"/>
    </row>
    <row r="89" spans="2:7" x14ac:dyDescent="0.3">
      <c r="B89" s="26" t="s">
        <v>91</v>
      </c>
      <c r="C89" s="26"/>
      <c r="D89" s="40"/>
      <c r="E89" s="27"/>
      <c r="F89" s="27"/>
      <c r="G89" s="27"/>
    </row>
    <row r="90" spans="2:7" x14ac:dyDescent="0.3">
      <c r="B90" s="26" t="s">
        <v>92</v>
      </c>
      <c r="C90" s="26"/>
      <c r="D90" s="40"/>
      <c r="E90" s="27"/>
      <c r="F90" s="27"/>
      <c r="G90" s="27"/>
    </row>
    <row r="103" spans="5:7" x14ac:dyDescent="0.3">
      <c r="E103" s="46" t="s">
        <v>88</v>
      </c>
      <c r="F103" s="46"/>
      <c r="G103" s="46"/>
    </row>
    <row r="104" spans="5:7" x14ac:dyDescent="0.3">
      <c r="E104" s="45" t="s">
        <v>89</v>
      </c>
      <c r="F104" s="45"/>
      <c r="G104" s="45"/>
    </row>
  </sheetData>
  <mergeCells count="7">
    <mergeCell ref="E104:G104"/>
    <mergeCell ref="E103:G103"/>
    <mergeCell ref="B2:G2"/>
    <mergeCell ref="B3:G3"/>
    <mergeCell ref="B4:G4"/>
    <mergeCell ref="B5:G5"/>
    <mergeCell ref="B6:G6"/>
  </mergeCells>
  <pageMargins left="0.25" right="0.25" top="0.75" bottom="0.75" header="0.3" footer="0.3"/>
  <pageSetup paperSize="5" scale="5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2026-03-05T12:51:19Z</cp:lastPrinted>
  <dcterms:created xsi:type="dcterms:W3CDTF">2018-04-17T18:57:16Z</dcterms:created>
  <dcterms:modified xsi:type="dcterms:W3CDTF">2026-03-05T12:51:55Z</dcterms:modified>
</cp:coreProperties>
</file>