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pichardo\Desktop\Planificacion\POA\2026\Informes Fisico Financieros\"/>
    </mc:Choice>
  </mc:AlternateContent>
  <xr:revisionPtr revIDLastSave="0" documentId="8_{3495CB88-6BBE-4DB6-8E84-5E4DCC9F5A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30" i="1"/>
  <c r="I25" i="1"/>
  <c r="I30" i="1"/>
  <c r="I29" i="1"/>
</calcChain>
</file>

<file path=xl/sharedStrings.xml><?xml version="1.0" encoding="utf-8"?>
<sst xmlns="http://schemas.openxmlformats.org/spreadsheetml/2006/main" count="78" uniqueCount="77">
  <si>
    <t>Informe de Evaluación Trimestral de las Metas Físicas-Financieras (Abril-Junio 2025)</t>
  </si>
  <si>
    <t>Código</t>
  </si>
  <si>
    <t>Documento Relacionado</t>
  </si>
  <si>
    <t>Fecha Versión</t>
  </si>
  <si>
    <t>Versión</t>
  </si>
  <si>
    <t>DEC-FOR013</t>
  </si>
  <si>
    <t>Lineamientos para la Ejecución Presupuestaria 2024 del Gobierno General Nacional</t>
  </si>
  <si>
    <t>I -Información Instituciónal</t>
  </si>
  <si>
    <t>I.I - Completar los datos requeridos sobre la institución</t>
  </si>
  <si>
    <t>Capítulo</t>
  </si>
  <si>
    <t xml:space="preserve">0221-MINISTERIO DE LA ADMINISTRACION PUBLICA </t>
  </si>
  <si>
    <t>Subcapítulo</t>
  </si>
  <si>
    <t xml:space="preserve">01-MINISTERIO DE LA ADMINISTRACION PUBLICA </t>
  </si>
  <si>
    <t>Unidad Ejecutora</t>
  </si>
  <si>
    <t xml:space="preserve">0003-OFICINA GUBERNAMENTAL DE TECNOLOGIAS DE LA INFORMACION Y COMUNICACION </t>
  </si>
  <si>
    <t>Misión</t>
  </si>
  <si>
    <t>Implementar las estrategias nacionales de innovación y desarrollo digital, liderando la transformación digital del Estado dominicano a través del diseño,
la coordinación y la ejecución de políticas públicas, marcos normativos, proyectos y soluciones tecnológicas innovadoras, interoperables y seguras,
con el objetivo de fortalecer la eficiencia institucional, optimizar la experiencia ciudadana y garantizar servicios públicos accesibles, inclusivos y sostenibles,
en beneficio de toda la sociedad.</t>
  </si>
  <si>
    <t>Visión</t>
  </si>
  <si>
    <t>Ser el ente rector y articulador de un ecosistema digital y de innovación, donde el gobierno, la ciudadanía, el sector privado y la sociedad civil interactúan de
forma articulada, segura, eficiente y transparente a través de servicios públicos digitales centrados en las personas, posicionando a la República
Dominicana como referente regional en innovación y gobernanza digital.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</si>
  <si>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</si>
  <si>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</si>
  <si>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</si>
  <si>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</si>
  <si>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</t>
  </si>
  <si>
    <t>Objetivo(s) específico(s):</t>
  </si>
  <si>
    <t>Lograr acceso universal y uso productivo de las tecnologías de información y comunicación (TIC)</t>
  </si>
  <si>
    <t>III. Información del Programa</t>
  </si>
  <si>
    <t>Nombre:</t>
  </si>
  <si>
    <t>18-Programación e implementación del gobierno electrónico y atención ciudadana.</t>
  </si>
  <si>
    <t>Descripción:</t>
  </si>
  <si>
    <t>Instituciones públicas reciben asesorías técnicas para la implementación y seguimiento del Gobierno Electrónico</t>
  </si>
  <si>
    <r>
      <t>Beneficiarios:</t>
    </r>
    <r>
      <rPr>
        <sz val="12"/>
        <color theme="1"/>
        <rFont val="Century Gothic"/>
        <family val="2"/>
      </rPr>
      <t xml:space="preserve"> </t>
    </r>
  </si>
  <si>
    <t xml:space="preserve">Instituciones públicas 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</si>
  <si>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</si>
  <si>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</si>
  <si>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</si>
  <si>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</si>
  <si>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</si>
  <si>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</si>
  <si>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</si>
  <si>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</si>
  <si>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</si>
  <si>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</si>
  <si>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</si>
  <si>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</si>
  <si>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</si>
  <si>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</si>
  <si>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</si>
  <si>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</si>
  <si>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</si>
  <si>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</si>
  <si>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</si>
  <si>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</si>
  <si>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</si>
  <si>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</si>
  <si>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Instituciones públicas reciben
asesorías técnicas para la 
implementación y seguimiento
del Gobierno Electrónico</t>
  </si>
  <si>
    <t>Cantidad de
instituciones con GE implementada</t>
  </si>
  <si>
    <t>V. Análisis de los Logros y Desviaciones</t>
  </si>
  <si>
    <t>V.I - Información de Logros y Desviaciones por Producto</t>
  </si>
  <si>
    <t xml:space="preserve">Producto: </t>
  </si>
  <si>
    <t>6005-Instituciones públicas reciben asesorías técnicas para la implementación y seguimiento del Gobierno Electrónico</t>
  </si>
  <si>
    <t xml:space="preserve">Descripción del producto: </t>
  </si>
  <si>
    <t>Promover el uso de las TIC en las instituciones para mejorar la interacción con los ciudadanos, ejecutar iniciativas interinstitucionales para ofrecer servicios transaccionales y dinámicos a través de internet. (ITICGE).</t>
  </si>
  <si>
    <t>Logros alcanzados:</t>
  </si>
  <si>
    <t>En el trimestre enero - marzo se logró ofrecer asesorias técnicas a 31 instituciones para la implementación y seguimiento de Gobierno Eléctronico .</t>
  </si>
  <si>
    <t>Causas y justificación del desvío:</t>
  </si>
  <si>
    <t>N/A</t>
  </si>
  <si>
    <t>e</t>
  </si>
  <si>
    <t xml:space="preserve">VI. I - De acuerdo a los eventos presentados durante la ejecución del producto, ¿qué aspecto puede mejorarse? </t>
  </si>
  <si>
    <t>Fortalecer la gestión de riesgos ante cambios imprevistos.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</si>
  <si>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</si>
  <si>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</si>
  <si>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>__________________________________________________________________________</t>
  </si>
  <si>
    <t xml:space="preserve">Presupuesto modificado: </t>
  </si>
  <si>
    <t>Gloria Sánchez Valverde</t>
  </si>
  <si>
    <t>Total devengado:</t>
  </si>
  <si>
    <t xml:space="preserve">Directora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</si>
</sst>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1673B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0" fillId="0" borderId="17" xfId="0" applyBorder="1"/>
    <xf numFmtId="0" fontId="2" fillId="0" borderId="31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Font="1" applyFill="1" applyBorder="1"/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vertical="top"/>
    </xf>
    <xf numFmtId="2" fontId="0" fillId="0" borderId="0" xfId="0" applyNumberFormat="1"/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165" fontId="16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1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32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0" fontId="16" fillId="0" borderId="38" xfId="0" applyFont="1" applyBorder="1" applyAlignment="1" applyProtection="1">
      <alignment vertical="top" wrapText="1"/>
      <protection locked="0"/>
    </xf>
    <xf numFmtId="165" fontId="16" fillId="0" borderId="3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8" xfId="0" applyNumberFormat="1" applyFont="1" applyBorder="1" applyAlignment="1" applyProtection="1">
      <alignment horizontal="center" vertical="center" wrapText="1"/>
      <protection locked="0"/>
    </xf>
    <xf numFmtId="10" fontId="16" fillId="0" borderId="3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5" fontId="16" fillId="2" borderId="31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2" borderId="31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2" borderId="31" xfId="0" applyNumberFormat="1" applyFill="1" applyBorder="1" applyAlignment="1">
      <alignment vertical="top" wrapText="1"/>
    </xf>
    <xf numFmtId="165" fontId="16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4" fontId="21" fillId="0" borderId="0" xfId="0" applyNumberFormat="1" applyFont="1"/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1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 applyProtection="1">
      <alignment horizontal="left" vertical="center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6" xfId="0" applyFont="1" applyFill="1" applyBorder="1" applyAlignment="1">
      <alignment horizontal="center" vertical="center" wrapText="1" readingOrder="1"/>
    </xf>
    <xf numFmtId="0" fontId="14" fillId="8" borderId="26" xfId="0" applyFont="1" applyFill="1" applyBorder="1" applyAlignment="1">
      <alignment vertical="top" wrapText="1"/>
    </xf>
    <xf numFmtId="0" fontId="14" fillId="8" borderId="3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0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0" xfId="0" applyFont="1" applyFill="1" applyBorder="1" applyAlignment="1">
      <alignment horizontal="center" vertical="center" wrapText="1" readingOrder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7" fillId="2" borderId="32" xfId="0" applyFont="1" applyFill="1" applyBorder="1" applyAlignment="1" applyProtection="1">
      <alignment vertical="center" wrapText="1"/>
      <protection locked="0"/>
    </xf>
    <xf numFmtId="0" fontId="7" fillId="2" borderId="33" xfId="0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topLeftCell="A32" zoomScaleNormal="100" workbookViewId="0">
      <selection activeCell="B36" sqref="B36:J36"/>
    </sheetView>
  </sheetViews>
  <sheetFormatPr defaultColWidth="11.42578125" defaultRowHeight="15"/>
  <cols>
    <col min="1" max="1" width="23" style="1" customWidth="1"/>
    <col min="2" max="2" width="28.85546875" style="1" customWidth="1"/>
    <col min="3" max="7" width="12.7109375" style="1" customWidth="1"/>
    <col min="8" max="8" width="14.855468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>
      <c r="A1" s="4"/>
      <c r="B1" s="85" t="s">
        <v>0</v>
      </c>
      <c r="C1" s="86"/>
      <c r="D1" s="86"/>
      <c r="E1" s="86"/>
      <c r="F1" s="86"/>
      <c r="G1" s="86"/>
      <c r="H1" s="86"/>
      <c r="I1" s="86"/>
      <c r="J1" s="87"/>
      <c r="K1" s="2"/>
    </row>
    <row r="2" spans="1:11" ht="21.75" thickBot="1">
      <c r="A2" s="5"/>
      <c r="B2" s="88" t="s">
        <v>1</v>
      </c>
      <c r="C2" s="89"/>
      <c r="D2" s="88" t="s">
        <v>2</v>
      </c>
      <c r="E2" s="89"/>
      <c r="F2" s="89"/>
      <c r="G2" s="89"/>
      <c r="H2" s="90"/>
      <c r="I2" s="18" t="s">
        <v>3</v>
      </c>
      <c r="J2" s="19" t="s">
        <v>4</v>
      </c>
      <c r="K2" s="2"/>
    </row>
    <row r="3" spans="1:11" ht="21.75" thickBot="1">
      <c r="A3" s="6"/>
      <c r="B3" s="91" t="s">
        <v>5</v>
      </c>
      <c r="C3" s="92"/>
      <c r="D3" s="91" t="s">
        <v>6</v>
      </c>
      <c r="E3" s="92"/>
      <c r="F3" s="92"/>
      <c r="G3" s="92"/>
      <c r="H3" s="93"/>
      <c r="I3" s="7">
        <v>45662</v>
      </c>
      <c r="J3" s="8"/>
      <c r="K3" s="2"/>
    </row>
    <row r="4" spans="1:11">
      <c r="A4" s="80"/>
      <c r="B4" s="81"/>
      <c r="C4" s="81"/>
      <c r="D4" s="82"/>
      <c r="E4" s="82"/>
      <c r="F4" s="82"/>
      <c r="G4" s="82"/>
      <c r="H4" s="82"/>
      <c r="I4" s="81"/>
      <c r="J4" s="83"/>
      <c r="K4" s="2"/>
    </row>
    <row r="5" spans="1:11" ht="3" customHeight="1">
      <c r="A5" s="95"/>
      <c r="B5" s="96"/>
      <c r="C5" s="96"/>
      <c r="D5" s="96"/>
      <c r="E5" s="96"/>
      <c r="F5" s="96"/>
      <c r="G5" s="96"/>
      <c r="H5" s="96"/>
      <c r="I5" s="96"/>
      <c r="J5" s="97"/>
      <c r="K5" s="2"/>
    </row>
    <row r="6" spans="1:11" ht="15.75">
      <c r="A6" s="43" t="s">
        <v>7</v>
      </c>
      <c r="B6" s="44"/>
      <c r="C6" s="44"/>
      <c r="D6" s="44"/>
      <c r="E6" s="44"/>
      <c r="F6" s="44"/>
      <c r="G6" s="44"/>
      <c r="H6" s="44"/>
      <c r="I6" s="44"/>
      <c r="J6" s="45"/>
      <c r="K6" s="2"/>
    </row>
    <row r="7" spans="1:11" ht="15.75">
      <c r="A7" s="71" t="s">
        <v>8</v>
      </c>
      <c r="B7" s="72"/>
      <c r="C7" s="72"/>
      <c r="D7" s="72"/>
      <c r="E7" s="72"/>
      <c r="F7" s="72"/>
      <c r="G7" s="72"/>
      <c r="H7" s="72"/>
      <c r="I7" s="72"/>
      <c r="J7" s="73"/>
      <c r="K7" s="2"/>
    </row>
    <row r="8" spans="1:11">
      <c r="A8" s="16" t="s">
        <v>9</v>
      </c>
      <c r="B8" s="53" t="s">
        <v>10</v>
      </c>
      <c r="C8" s="53"/>
      <c r="D8" s="53"/>
      <c r="E8" s="53"/>
      <c r="F8" s="53"/>
      <c r="G8" s="53"/>
      <c r="H8" s="53"/>
      <c r="I8" s="53"/>
      <c r="J8" s="53"/>
      <c r="K8" s="2"/>
    </row>
    <row r="9" spans="1:11" ht="15" customHeight="1">
      <c r="A9" s="17" t="s">
        <v>11</v>
      </c>
      <c r="B9" s="53" t="s">
        <v>12</v>
      </c>
      <c r="C9" s="53"/>
      <c r="D9" s="53"/>
      <c r="E9" s="53"/>
      <c r="F9" s="53"/>
      <c r="G9" s="53"/>
      <c r="H9" s="53"/>
      <c r="I9" s="53"/>
      <c r="J9" s="53"/>
      <c r="K9" s="2"/>
    </row>
    <row r="10" spans="1:11">
      <c r="A10" s="17" t="s">
        <v>13</v>
      </c>
      <c r="B10" s="53" t="s">
        <v>14</v>
      </c>
      <c r="C10" s="53"/>
      <c r="D10" s="53"/>
      <c r="E10" s="53"/>
      <c r="F10" s="53"/>
      <c r="G10" s="53"/>
      <c r="H10" s="53"/>
      <c r="I10" s="53"/>
      <c r="J10" s="53"/>
      <c r="K10" s="2"/>
    </row>
    <row r="11" spans="1:11" ht="68.25" customHeight="1">
      <c r="A11" s="16" t="s">
        <v>15</v>
      </c>
      <c r="B11" s="79" t="s">
        <v>16</v>
      </c>
      <c r="C11" s="84"/>
      <c r="D11" s="84"/>
      <c r="E11" s="84"/>
      <c r="F11" s="84"/>
      <c r="G11" s="84"/>
      <c r="H11" s="84"/>
      <c r="I11" s="84"/>
      <c r="J11" s="84"/>
    </row>
    <row r="12" spans="1:11" ht="51" customHeight="1">
      <c r="A12" s="16" t="s">
        <v>17</v>
      </c>
      <c r="B12" s="79" t="s">
        <v>18</v>
      </c>
      <c r="C12" s="84"/>
      <c r="D12" s="84"/>
      <c r="E12" s="84"/>
      <c r="F12" s="84"/>
      <c r="G12" s="84"/>
      <c r="H12" s="84"/>
      <c r="I12" s="84"/>
      <c r="J12" s="84"/>
    </row>
    <row r="13" spans="1:11" ht="15.75">
      <c r="A13" s="43" t="s">
        <v>19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>
      <c r="A14" s="9" t="s">
        <v>20</v>
      </c>
      <c r="B14" s="94" t="s">
        <v>21</v>
      </c>
      <c r="C14" s="94"/>
      <c r="D14" s="94"/>
      <c r="E14" s="94"/>
      <c r="F14" s="94"/>
      <c r="G14" s="94"/>
      <c r="H14" s="94"/>
      <c r="I14" s="94"/>
      <c r="J14" s="94"/>
    </row>
    <row r="15" spans="1:11">
      <c r="A15" s="9" t="s">
        <v>22</v>
      </c>
      <c r="B15" s="94" t="s">
        <v>23</v>
      </c>
      <c r="C15" s="94"/>
      <c r="D15" s="94"/>
      <c r="E15" s="94"/>
      <c r="F15" s="94"/>
      <c r="G15" s="94"/>
      <c r="H15" s="94"/>
      <c r="I15" s="94"/>
      <c r="J15" s="94"/>
    </row>
    <row r="16" spans="1:11">
      <c r="A16" s="9" t="s">
        <v>24</v>
      </c>
      <c r="B16" s="94" t="s">
        <v>25</v>
      </c>
      <c r="C16" s="94"/>
      <c r="D16" s="94"/>
      <c r="E16" s="94"/>
      <c r="F16" s="94"/>
      <c r="G16" s="94"/>
      <c r="H16" s="94"/>
      <c r="I16" s="94"/>
      <c r="J16" s="94"/>
    </row>
    <row r="17" spans="1:12" ht="15.75">
      <c r="A17" s="43" t="s">
        <v>26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2">
      <c r="A18" s="16" t="s">
        <v>27</v>
      </c>
      <c r="B18" s="79" t="s">
        <v>28</v>
      </c>
      <c r="C18" s="79"/>
      <c r="D18" s="79"/>
      <c r="E18" s="79"/>
      <c r="F18" s="79"/>
      <c r="G18" s="79"/>
      <c r="H18" s="79"/>
      <c r="I18" s="79"/>
      <c r="J18" s="79"/>
    </row>
    <row r="19" spans="1:12" ht="21" customHeight="1">
      <c r="A19" s="10" t="s">
        <v>29</v>
      </c>
      <c r="B19" s="54" t="s">
        <v>30</v>
      </c>
      <c r="C19" s="54"/>
      <c r="D19" s="54"/>
      <c r="E19" s="54"/>
      <c r="F19" s="54"/>
      <c r="G19" s="54"/>
      <c r="H19" s="54"/>
      <c r="I19" s="54"/>
      <c r="J19" s="54"/>
    </row>
    <row r="20" spans="1:12" ht="17.25" customHeight="1">
      <c r="A20" s="10" t="s">
        <v>31</v>
      </c>
      <c r="B20" s="54" t="s">
        <v>32</v>
      </c>
      <c r="C20" s="54"/>
      <c r="D20" s="54"/>
      <c r="E20" s="54"/>
      <c r="F20" s="54"/>
      <c r="G20" s="54"/>
      <c r="H20" s="54"/>
      <c r="I20" s="54"/>
      <c r="J20" s="54"/>
    </row>
    <row r="21" spans="1:12" ht="23.25" customHeight="1">
      <c r="A21" s="10" t="s">
        <v>33</v>
      </c>
      <c r="B21" s="54" t="s">
        <v>25</v>
      </c>
      <c r="C21" s="54"/>
      <c r="D21" s="54"/>
      <c r="E21" s="54"/>
      <c r="F21" s="54"/>
      <c r="G21" s="54"/>
      <c r="H21" s="54"/>
      <c r="I21" s="54"/>
      <c r="J21" s="54"/>
      <c r="K21" s="2"/>
    </row>
    <row r="22" spans="1:12" ht="15.75">
      <c r="A22" s="43" t="s">
        <v>34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2" ht="15.75">
      <c r="A23" s="71" t="s">
        <v>35</v>
      </c>
      <c r="B23" s="72"/>
      <c r="C23" s="72"/>
      <c r="D23" s="72"/>
      <c r="E23" s="72"/>
      <c r="F23" s="72"/>
      <c r="G23" s="72"/>
      <c r="H23" s="72"/>
      <c r="I23" s="72"/>
      <c r="J23" s="73"/>
      <c r="K23" s="2"/>
    </row>
    <row r="24" spans="1:12" ht="15" customHeight="1">
      <c r="A24" s="74" t="s">
        <v>36</v>
      </c>
      <c r="B24" s="75"/>
      <c r="C24" s="76" t="s">
        <v>37</v>
      </c>
      <c r="D24" s="78"/>
      <c r="E24" s="78"/>
      <c r="F24" s="78" t="s">
        <v>38</v>
      </c>
      <c r="G24" s="78"/>
      <c r="H24" s="75"/>
      <c r="I24" s="76" t="s">
        <v>39</v>
      </c>
      <c r="J24" s="77"/>
    </row>
    <row r="25" spans="1:12">
      <c r="A25" s="61">
        <v>1416929560</v>
      </c>
      <c r="B25" s="62"/>
      <c r="C25" s="68">
        <v>1416929560</v>
      </c>
      <c r="D25" s="69"/>
      <c r="E25" s="70"/>
      <c r="F25" s="68">
        <v>297050080.94</v>
      </c>
      <c r="G25" s="69"/>
      <c r="H25" s="70"/>
      <c r="I25" s="63">
        <f>F25/C25</f>
        <v>0.20964350615989691</v>
      </c>
      <c r="J25" s="64"/>
    </row>
    <row r="26" spans="1:12" ht="15.75">
      <c r="A26" s="43" t="s">
        <v>40</v>
      </c>
      <c r="B26" s="44"/>
      <c r="C26" s="44"/>
      <c r="D26" s="44"/>
      <c r="E26" s="44"/>
      <c r="F26" s="44"/>
      <c r="G26" s="44"/>
      <c r="H26" s="44"/>
      <c r="I26" s="44"/>
      <c r="J26" s="45"/>
      <c r="K26" s="2"/>
    </row>
    <row r="27" spans="1:12">
      <c r="A27" s="11"/>
      <c r="B27"/>
      <c r="C27" s="65" t="s">
        <v>41</v>
      </c>
      <c r="D27" s="66"/>
      <c r="E27" s="65" t="s">
        <v>42</v>
      </c>
      <c r="F27" s="66"/>
      <c r="G27" s="65" t="s">
        <v>43</v>
      </c>
      <c r="H27" s="65"/>
      <c r="I27" s="65" t="s">
        <v>44</v>
      </c>
      <c r="J27" s="67"/>
    </row>
    <row r="28" spans="1:12" ht="38.25">
      <c r="A28" s="22" t="s">
        <v>45</v>
      </c>
      <c r="B28" s="23" t="s">
        <v>46</v>
      </c>
      <c r="C28" s="23" t="s">
        <v>47</v>
      </c>
      <c r="D28" s="23" t="s">
        <v>48</v>
      </c>
      <c r="E28" s="23" t="s">
        <v>49</v>
      </c>
      <c r="F28" s="23" t="s">
        <v>50</v>
      </c>
      <c r="G28" s="23" t="s">
        <v>51</v>
      </c>
      <c r="H28" s="23" t="s">
        <v>52</v>
      </c>
      <c r="I28" s="23" t="s">
        <v>53</v>
      </c>
      <c r="J28" s="24" t="s">
        <v>54</v>
      </c>
    </row>
    <row r="29" spans="1:12" ht="120">
      <c r="A29" s="41" t="s">
        <v>55</v>
      </c>
      <c r="B29" s="40" t="s">
        <v>56</v>
      </c>
      <c r="C29" s="36">
        <v>345</v>
      </c>
      <c r="D29" s="36">
        <v>267832800</v>
      </c>
      <c r="E29" s="36">
        <v>30</v>
      </c>
      <c r="F29" s="37">
        <v>56673288</v>
      </c>
      <c r="G29" s="39">
        <v>31</v>
      </c>
      <c r="H29" s="37">
        <v>54934918.460000001</v>
      </c>
      <c r="I29" s="27">
        <f>IF(G29&gt;0,G29/C29,0)</f>
        <v>8.9855072463768115E-2</v>
      </c>
      <c r="J29" s="28">
        <f>IF(H29&gt;0,H29/D29,0)</f>
        <v>0.20510900255681902</v>
      </c>
      <c r="L29" s="21"/>
    </row>
    <row r="30" spans="1:12">
      <c r="A30" s="29"/>
      <c r="B30" s="30"/>
      <c r="C30" s="31">
        <v>305</v>
      </c>
      <c r="D30" s="25">
        <v>191928038</v>
      </c>
      <c r="E30" s="32"/>
      <c r="F30" s="32"/>
      <c r="G30" s="33">
        <v>80</v>
      </c>
      <c r="H30" s="26">
        <v>46641023.090000004</v>
      </c>
      <c r="I30" s="34">
        <f>IF(G30&gt;0,G30/C30,0)</f>
        <v>0.26229508196721313</v>
      </c>
      <c r="J30" s="35">
        <f>IF(H30&gt;0,H30/D30,0)</f>
        <v>0.24301307706797901</v>
      </c>
    </row>
    <row r="31" spans="1:12" ht="17.25" customHeight="1">
      <c r="A31" s="43" t="s">
        <v>57</v>
      </c>
      <c r="B31" s="44"/>
      <c r="C31" s="44"/>
      <c r="D31" s="44"/>
      <c r="E31" s="44"/>
      <c r="F31" s="44"/>
      <c r="G31" s="44"/>
      <c r="H31" s="44"/>
      <c r="I31" s="44"/>
      <c r="J31" s="45"/>
    </row>
    <row r="32" spans="1:12" ht="18.75" customHeight="1">
      <c r="A32" s="55" t="s">
        <v>58</v>
      </c>
      <c r="B32" s="56"/>
      <c r="C32" s="56"/>
      <c r="D32" s="56"/>
      <c r="E32" s="56"/>
      <c r="F32" s="56"/>
      <c r="G32" s="56"/>
      <c r="H32" s="56"/>
      <c r="I32" s="56"/>
      <c r="J32" s="57"/>
      <c r="K32" s="2"/>
    </row>
    <row r="33" spans="1:11" ht="31.5" customHeight="1">
      <c r="A33" s="12" t="s">
        <v>59</v>
      </c>
      <c r="B33" s="54" t="s">
        <v>60</v>
      </c>
      <c r="C33" s="54"/>
      <c r="D33" s="54"/>
      <c r="E33" s="54"/>
      <c r="F33" s="54"/>
      <c r="G33" s="54"/>
      <c r="H33" s="54"/>
      <c r="I33" s="54"/>
      <c r="J33" s="54"/>
    </row>
    <row r="34" spans="1:11" ht="50.1" customHeight="1">
      <c r="A34" s="12" t="s">
        <v>61</v>
      </c>
      <c r="B34" s="54" t="s">
        <v>62</v>
      </c>
      <c r="C34" s="54"/>
      <c r="D34" s="54"/>
      <c r="E34" s="54"/>
      <c r="F34" s="54"/>
      <c r="G34" s="54"/>
      <c r="H34" s="54"/>
      <c r="I34" s="54"/>
      <c r="J34" s="54"/>
    </row>
    <row r="35" spans="1:11" ht="57.75" customHeight="1">
      <c r="A35" s="12" t="s">
        <v>63</v>
      </c>
      <c r="B35" s="58" t="s">
        <v>64</v>
      </c>
      <c r="C35" s="59"/>
      <c r="D35" s="59"/>
      <c r="E35" s="59"/>
      <c r="F35" s="59"/>
      <c r="G35" s="59"/>
      <c r="H35" s="59"/>
      <c r="I35" s="59"/>
      <c r="J35" s="60"/>
    </row>
    <row r="36" spans="1:11" ht="69" customHeight="1">
      <c r="A36" s="12" t="s">
        <v>65</v>
      </c>
      <c r="B36" s="98" t="s">
        <v>66</v>
      </c>
      <c r="C36" s="99"/>
      <c r="D36" s="99"/>
      <c r="E36" s="99"/>
      <c r="F36" s="99"/>
      <c r="G36" s="99"/>
      <c r="H36" s="99"/>
      <c r="I36" s="99"/>
      <c r="J36" s="100"/>
    </row>
    <row r="37" spans="1:11" ht="18" customHeight="1">
      <c r="A37" s="43" t="s">
        <v>67</v>
      </c>
      <c r="B37" s="44"/>
      <c r="C37" s="44"/>
      <c r="D37" s="44"/>
      <c r="E37" s="44"/>
      <c r="F37" s="44"/>
      <c r="G37" s="44"/>
      <c r="H37" s="44"/>
      <c r="I37" s="44"/>
      <c r="J37" s="45"/>
    </row>
    <row r="38" spans="1:11" ht="17.25" customHeight="1">
      <c r="A38" s="46" t="s">
        <v>68</v>
      </c>
      <c r="B38" s="47"/>
      <c r="C38" s="47"/>
      <c r="D38" s="47"/>
      <c r="E38" s="47"/>
      <c r="F38" s="47"/>
      <c r="G38" s="47"/>
      <c r="H38" s="47"/>
      <c r="I38" s="47"/>
      <c r="J38" s="48"/>
      <c r="K38" s="2"/>
    </row>
    <row r="39" spans="1:11" ht="27.75" customHeight="1">
      <c r="A39" s="49" t="s">
        <v>69</v>
      </c>
      <c r="B39" s="50"/>
      <c r="C39" s="50"/>
      <c r="D39" s="50"/>
      <c r="E39" s="50"/>
      <c r="F39" s="50"/>
      <c r="G39" s="50"/>
      <c r="H39" s="50"/>
      <c r="I39" s="50"/>
      <c r="J39" s="51"/>
    </row>
    <row r="40" spans="1:11" ht="27.75" customHeight="1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>
      <c r="A41" s="52" t="s">
        <v>70</v>
      </c>
      <c r="B41" s="52"/>
      <c r="C41" s="52"/>
      <c r="D41" s="52"/>
      <c r="E41" s="52"/>
      <c r="F41" s="52"/>
      <c r="G41" s="52"/>
      <c r="H41" s="52"/>
      <c r="I41" s="52"/>
      <c r="J41" s="52"/>
    </row>
    <row r="42" spans="1:11">
      <c r="A42" s="20" t="s">
        <v>71</v>
      </c>
      <c r="B42" s="38">
        <v>267832800</v>
      </c>
      <c r="C42" s="13"/>
      <c r="D42" s="13" t="s">
        <v>72</v>
      </c>
      <c r="E42" s="13"/>
      <c r="F42" s="13"/>
      <c r="G42" s="13"/>
      <c r="H42" s="13"/>
      <c r="I42" s="13"/>
      <c r="J42" s="13"/>
    </row>
    <row r="43" spans="1:11" ht="18.75">
      <c r="A43" s="20" t="s">
        <v>73</v>
      </c>
      <c r="B43" s="38"/>
      <c r="C43" s="13"/>
      <c r="D43" s="13"/>
      <c r="E43" s="14" t="s">
        <v>74</v>
      </c>
      <c r="F43" s="14"/>
      <c r="G43" s="13"/>
      <c r="H43" s="13"/>
      <c r="I43" s="13"/>
      <c r="J43" s="13"/>
    </row>
    <row r="44" spans="1:11" ht="18.75">
      <c r="A44" s="20" t="s">
        <v>75</v>
      </c>
      <c r="B44" s="38">
        <v>54934918.460000001</v>
      </c>
      <c r="C44" s="13"/>
      <c r="D44" s="13"/>
      <c r="E44" s="14" t="s">
        <v>76</v>
      </c>
      <c r="F44" s="14"/>
      <c r="G44" s="13"/>
      <c r="H44" s="13"/>
      <c r="I44" s="13"/>
      <c r="J44" s="13"/>
    </row>
    <row r="45" spans="1:11">
      <c r="A45" s="13"/>
      <c r="B45" s="13"/>
      <c r="C45" s="13"/>
      <c r="J45" s="13"/>
    </row>
    <row r="46" spans="1:11" ht="18.75">
      <c r="A46" s="13"/>
      <c r="B46" s="13"/>
      <c r="C46" s="13"/>
      <c r="D46" s="13"/>
      <c r="E46" s="14"/>
      <c r="F46" s="14"/>
      <c r="G46" s="13"/>
      <c r="H46" s="13"/>
      <c r="I46" s="13"/>
      <c r="J46" s="13"/>
    </row>
    <row r="47" spans="1:11" ht="18.75">
      <c r="A47" s="13"/>
      <c r="B47" s="42"/>
      <c r="C47" s="13"/>
      <c r="D47" s="13"/>
      <c r="E47" s="14"/>
      <c r="F47" s="14"/>
      <c r="G47" s="13"/>
      <c r="H47" s="13"/>
      <c r="I47" s="13"/>
      <c r="J47" s="13"/>
    </row>
    <row r="48" spans="1:11" ht="18.75">
      <c r="B48" s="42"/>
      <c r="C48" s="13"/>
      <c r="D48" s="13"/>
      <c r="E48" s="14"/>
      <c r="F48" s="14"/>
      <c r="G48" s="14"/>
      <c r="H48" s="15"/>
      <c r="I48" s="13"/>
      <c r="J48" s="13"/>
    </row>
    <row r="49" spans="3:10">
      <c r="C49" s="13"/>
      <c r="D49" s="13"/>
      <c r="E49" s="13"/>
      <c r="F49" s="13"/>
      <c r="G49" s="13"/>
      <c r="H49" s="13"/>
      <c r="I49" s="13"/>
      <c r="J49" s="13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xWindow="244" yWindow="521" count="16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E29:F30 F28 D28: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1.3149999999999999" bottom="0.75" header="0.3" footer="0.3"/>
  <pageSetup paperSize="9" scale="5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D7CB76FCDC3D47B9B36AFDC4AD128C" ma:contentTypeVersion="3" ma:contentTypeDescription="Create a new document." ma:contentTypeScope="" ma:versionID="bda355b4fe12dcf97c9dbfc66fd19cf0">
  <xsd:schema xmlns:xsd="http://www.w3.org/2001/XMLSchema" xmlns:xs="http://www.w3.org/2001/XMLSchema" xmlns:p="http://schemas.microsoft.com/office/2006/metadata/properties" xmlns:ns3="6704a782-89d5-4ffa-98a8-f5a590c1cb72" targetNamespace="http://schemas.microsoft.com/office/2006/metadata/properties" ma:root="true" ma:fieldsID="ecb2dde9930366a8ae821aba701e4f47" ns3:_="">
    <xsd:import namespace="6704a782-89d5-4ffa-98a8-f5a590c1cb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4a782-89d5-4ffa-98a8-f5a590c1c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B03DF5-945F-4BE5-BD3F-624B676A5544}"/>
</file>

<file path=customXml/itemProps2.xml><?xml version="1.0" encoding="utf-8"?>
<ds:datastoreItem xmlns:ds="http://schemas.openxmlformats.org/officeDocument/2006/customXml" ds:itemID="{313074B4-3139-4439-AD67-EEBA20AA3915}"/>
</file>

<file path=customXml/itemProps3.xml><?xml version="1.0" encoding="utf-8"?>
<ds:datastoreItem xmlns:ds="http://schemas.openxmlformats.org/officeDocument/2006/customXml" ds:itemID="{0C72AD9C-9CF4-4BE1-A840-AD8C4F52DE99}"/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2026-04-10T22:27:40Z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0x010100EED7CB76FCDC3D47B9B36AFDC4AD128C</vt:lpwstr>
  </property>
</Properties>
</file>